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2.106\сеть тфомс\Бубнова\Экономисты\2022 ТАРИФНОЕ\Соглашение №3\"/>
    </mc:Choice>
  </mc:AlternateContent>
  <bookViews>
    <workbookView xWindow="0" yWindow="0" windowWidth="28800" windowHeight="11835" tabRatio="946" activeTab="9"/>
  </bookViews>
  <sheets>
    <sheet name="1 перечень АПП" sheetId="9" r:id="rId1"/>
    <sheet name="2 перечень кс " sheetId="13" r:id="rId2"/>
    <sheet name="7 тарифы АПП по иссл" sheetId="5" r:id="rId3"/>
    <sheet name="13 ДПН" sheetId="10" r:id="rId4"/>
    <sheet name="10 диспан" sheetId="8" r:id="rId5"/>
    <sheet name=" 19 коэфф подуров кс" sheetId="4" r:id="rId6"/>
    <sheet name="26 диагн.иссл" sheetId="6" r:id="rId7"/>
    <sheet name="28 ФАПы" sheetId="7" r:id="rId8"/>
    <sheet name="29 перечень полный подуш." sheetId="11" r:id="rId9"/>
    <sheet name="31 ДПН общ.ПН" sheetId="12" r:id="rId10"/>
  </sheets>
  <externalReferences>
    <externalReference r:id="rId11"/>
    <externalReference r:id="rId12"/>
  </externalReferences>
  <definedNames>
    <definedName name="_xlnm._FilterDatabase" localSheetId="4" hidden="1">'10 диспан'!$A$7:$F$7</definedName>
    <definedName name="_xlnm._FilterDatabase" localSheetId="1" hidden="1">'2 перечень кс '!$A$10:$G$102</definedName>
    <definedName name="_xlnm._FilterDatabase" localSheetId="6" hidden="1">'26 диагн.иссл'!$A$6:$D$6</definedName>
    <definedName name="_xlnm._FilterDatabase" localSheetId="2" hidden="1">'7 тарифы АПП по иссл'!$A$6:$BH$1118</definedName>
    <definedName name="КСГ" localSheetId="4">[1]Справочник!$A$1:$B$65536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3" l="1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E1118" i="5" l="1"/>
  <c r="E1117" i="5"/>
  <c r="E1116" i="5"/>
  <c r="E1115" i="5"/>
  <c r="E1114" i="5"/>
  <c r="E1113" i="5"/>
  <c r="E1112" i="5"/>
  <c r="E1111" i="5"/>
  <c r="E1110" i="5"/>
  <c r="E1109" i="5"/>
  <c r="E1108" i="5"/>
  <c r="E1107" i="5"/>
  <c r="E1106" i="5"/>
  <c r="E1105" i="5"/>
  <c r="E1104" i="5"/>
  <c r="E1103" i="5"/>
  <c r="E1102" i="5"/>
  <c r="E1101" i="5"/>
  <c r="E1100" i="5"/>
  <c r="E1099" i="5"/>
  <c r="E1098" i="5"/>
  <c r="E1097" i="5"/>
  <c r="E1096" i="5"/>
  <c r="E1095" i="5"/>
  <c r="E1094" i="5"/>
  <c r="E1093" i="5"/>
  <c r="E1092" i="5"/>
  <c r="E1091" i="5"/>
  <c r="E1090" i="5"/>
  <c r="E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74" i="5"/>
  <c r="E1073" i="5"/>
  <c r="E1072" i="5"/>
  <c r="E1071" i="5"/>
  <c r="E1070" i="5"/>
  <c r="E1069" i="5"/>
  <c r="E1068" i="5"/>
  <c r="E1067" i="5"/>
  <c r="E1066" i="5"/>
  <c r="E1065" i="5"/>
  <c r="E1064" i="5"/>
  <c r="E1063" i="5"/>
  <c r="E1062" i="5"/>
  <c r="E1061" i="5"/>
  <c r="E1060" i="5"/>
  <c r="E1059" i="5"/>
  <c r="E1058" i="5"/>
  <c r="E1057" i="5"/>
  <c r="E1056" i="5"/>
  <c r="E1055" i="5"/>
  <c r="E1054" i="5"/>
  <c r="E1053" i="5"/>
  <c r="E1052" i="5"/>
  <c r="E1051" i="5"/>
  <c r="E1050" i="5"/>
  <c r="E1049" i="5"/>
  <c r="E1048" i="5"/>
  <c r="E1047" i="5"/>
  <c r="E1046" i="5"/>
  <c r="E1045" i="5"/>
  <c r="E1044" i="5"/>
  <c r="E1043" i="5"/>
  <c r="E1042" i="5"/>
  <c r="E1041" i="5"/>
  <c r="E1040" i="5"/>
  <c r="E1039" i="5"/>
  <c r="E1038" i="5"/>
  <c r="E1037" i="5"/>
  <c r="E1036" i="5"/>
  <c r="E1035" i="5"/>
  <c r="E1034" i="5"/>
  <c r="E1033" i="5"/>
  <c r="E1032" i="5"/>
  <c r="E1031" i="5"/>
  <c r="E1030" i="5"/>
  <c r="E1029" i="5"/>
  <c r="E1028" i="5"/>
  <c r="E1027" i="5"/>
  <c r="E1026" i="5"/>
  <c r="E1025" i="5"/>
  <c r="E1024" i="5"/>
  <c r="E1023" i="5"/>
  <c r="E1022" i="5"/>
  <c r="E1021" i="5"/>
  <c r="E1020" i="5"/>
  <c r="E1019" i="5"/>
  <c r="E1018" i="5"/>
  <c r="E1017" i="5"/>
  <c r="E1016" i="5"/>
  <c r="E1015" i="5"/>
  <c r="E1014" i="5"/>
  <c r="E1013" i="5"/>
  <c r="E1012" i="5"/>
  <c r="E1011" i="5"/>
  <c r="E1010" i="5"/>
  <c r="E1009" i="5"/>
  <c r="E1008" i="5"/>
  <c r="E1007" i="5"/>
  <c r="E1006" i="5"/>
  <c r="E1005" i="5"/>
  <c r="E1004" i="5"/>
  <c r="E1003" i="5"/>
  <c r="E1002" i="5"/>
  <c r="E1001" i="5"/>
  <c r="E1000" i="5"/>
  <c r="E999" i="5"/>
  <c r="E998" i="5"/>
  <c r="E997" i="5"/>
  <c r="E996" i="5"/>
  <c r="E995" i="5"/>
  <c r="E994" i="5"/>
  <c r="E993" i="5"/>
  <c r="E992" i="5"/>
  <c r="E991" i="5"/>
  <c r="E990" i="5"/>
  <c r="E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27" i="5"/>
  <c r="E926" i="5"/>
  <c r="E925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</calcChain>
</file>

<file path=xl/sharedStrings.xml><?xml version="1.0" encoding="utf-8"?>
<sst xmlns="http://schemas.openxmlformats.org/spreadsheetml/2006/main" count="5973" uniqueCount="3292">
  <si>
    <t>Приложение № 26 к Тарифному соглашению от  30.12.2021г.</t>
  </si>
  <si>
    <t>Тарифы на проведение отдельных диагностических (лабораторных) исследований</t>
  </si>
  <si>
    <t>Код услуги</t>
  </si>
  <si>
    <t>Наименование услуги</t>
  </si>
  <si>
    <t>Тариф*, руб.</t>
  </si>
  <si>
    <t>Эндоскопическое   диагностическое исследование,    базовый норматив финансовых затрат - 1 039,40 рублей</t>
  </si>
  <si>
    <t>A03.08.001.001</t>
  </si>
  <si>
    <t>Видеоларингоскопия</t>
  </si>
  <si>
    <t>A03.08.003</t>
  </si>
  <si>
    <t>Эзофагоскопия</t>
  </si>
  <si>
    <t>A03.08.005</t>
  </si>
  <si>
    <t>Фиброларингоскопия</t>
  </si>
  <si>
    <t>A03.09.001</t>
  </si>
  <si>
    <t>Бронхоскопия</t>
  </si>
  <si>
    <t>A03.16.001</t>
  </si>
  <si>
    <t>Эзофагогастродуоденоскопия</t>
  </si>
  <si>
    <t>A03.16.001.001</t>
  </si>
  <si>
    <t>Эзофагогастродуоденоскопия с электрокоагуляцией кровоточащего сосуда</t>
  </si>
  <si>
    <t>A03.16.001.002</t>
  </si>
  <si>
    <t>Эзофагогастродуоденоскопия со стимуляцией желчеотделения</t>
  </si>
  <si>
    <t>A03.17.001</t>
  </si>
  <si>
    <t>Эзофагогастроинтестиноскопия</t>
  </si>
  <si>
    <t>A03.18.001</t>
  </si>
  <si>
    <t>Колоноскопия</t>
  </si>
  <si>
    <t>A03.18.001.001</t>
  </si>
  <si>
    <t>Видеоколоноскопия</t>
  </si>
  <si>
    <t>A03.18.002</t>
  </si>
  <si>
    <t>Эндоскопическая резекция слизистой толстой кишки</t>
  </si>
  <si>
    <t>A03.19.002</t>
  </si>
  <si>
    <t>Ректороманоскопия</t>
  </si>
  <si>
    <t>A03.20.003</t>
  </si>
  <si>
    <t>Гистероскопия</t>
  </si>
  <si>
    <t>A03.28.001</t>
  </si>
  <si>
    <t>Цистоскопия</t>
  </si>
  <si>
    <t>A03.28.002</t>
  </si>
  <si>
    <t>Уретроскопия</t>
  </si>
  <si>
    <t>A03.30.006.002</t>
  </si>
  <si>
    <t>Увеличительное эндоскопическое исследование слизистой органов желудочно-кишечного тракта</t>
  </si>
  <si>
    <t>A03.30.007</t>
  </si>
  <si>
    <t>Хромоскопия, контрастное исследование органов желудочно-кишечного тракта</t>
  </si>
  <si>
    <t>A22.30.018</t>
  </si>
  <si>
    <t>Эндоскопическое электрохирургическое удаление опухоли</t>
  </si>
  <si>
    <t>A06.18.001</t>
  </si>
  <si>
    <t>Ирригоскопия</t>
  </si>
  <si>
    <t>Ультразвуковое исследование сердечно-сосудистой системы - базовый норматив финансовых затрат 492,60 руб.</t>
  </si>
  <si>
    <t>A04.10.002</t>
  </si>
  <si>
    <t>Эхокардиография</t>
  </si>
  <si>
    <t>A04.10.002.001</t>
  </si>
  <si>
    <t>Эхокардиография чреспищеводная</t>
  </si>
  <si>
    <t>A04.10.002.002</t>
  </si>
  <si>
    <t>Эхокардиография трехмерная</t>
  </si>
  <si>
    <t>A04.10.002.003</t>
  </si>
  <si>
    <t>Эхокардиография с фармакологической нагрузкой</t>
  </si>
  <si>
    <t>A04.12.001</t>
  </si>
  <si>
    <t>Ультразвуковая допплерография артерий верхних конечностей</t>
  </si>
  <si>
    <t>A04.12.001.001</t>
  </si>
  <si>
    <t>Ультразвуковая допплерография артерий нижних конечностей</t>
  </si>
  <si>
    <t>A04.12.001.003</t>
  </si>
  <si>
    <t>Ультразвуковая допплерография с медикаментозной пробой</t>
  </si>
  <si>
    <t>A04.12.001.005</t>
  </si>
  <si>
    <t>Ультразвуковая допплерография транскраниальная с медикаментозной пробой</t>
  </si>
  <si>
    <t>A04.12.001.006</t>
  </si>
  <si>
    <t>Ультразвуковая допплерография транскраниальная артерий методом мониторирования</t>
  </si>
  <si>
    <t>A04.12.002</t>
  </si>
  <si>
    <t>Ультразвуковая допплерография сосудов (артерий и вен) верхних конечностей</t>
  </si>
  <si>
    <t>A04.12.002.001</t>
  </si>
  <si>
    <t>Ультразвуковая допплерография сосудов (артерий и вен) нижних конечностей</t>
  </si>
  <si>
    <t>A04.12.002.002</t>
  </si>
  <si>
    <t>Ультразвуковая допплерография вен нижних конечностей</t>
  </si>
  <si>
    <t>A04.12.002.003</t>
  </si>
  <si>
    <t>Ультразвуковая допплерография вен верхних конечностей</t>
  </si>
  <si>
    <t>A04.12.003</t>
  </si>
  <si>
    <t>Дуплексное сканирование аорты</t>
  </si>
  <si>
    <t>A04.12.005</t>
  </si>
  <si>
    <t>Дуплексное сканирование сосудов (артерий и вен) верхних конечностей</t>
  </si>
  <si>
    <t>A04.12.005.002</t>
  </si>
  <si>
    <t>Дуплексное сканирование артерий верхних конечностей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</si>
  <si>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</si>
  <si>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</si>
  <si>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A04.12.006</t>
  </si>
  <si>
    <t>Дуплексное сканирование сосудов (артерий и вен) нижних конечностей</t>
  </si>
  <si>
    <t>A04.12.006.001</t>
  </si>
  <si>
    <t>Дуплексное сканирование артерий нижних конечностей</t>
  </si>
  <si>
    <t>A04.12.018</t>
  </si>
  <si>
    <t>Дуплексное сканирование транскраниальное артерий и вен</t>
  </si>
  <si>
    <t>A04.12.019</t>
  </si>
  <si>
    <t>Дуплексное сканирование транскраниальное артерий и вен с нагрузочными пробами</t>
  </si>
  <si>
    <t>Магнитно-резонансная томография - базовый норматив финансовых затрат 4 335,90 руб.</t>
  </si>
  <si>
    <t>A05.01.002</t>
  </si>
  <si>
    <t>Магнитно-резонансная томография мягких тканей</t>
  </si>
  <si>
    <t>A05.01.002.001</t>
  </si>
  <si>
    <t>Магнитно-резонансная томография мягких тканей с контрастированием</t>
  </si>
  <si>
    <t>A05.02.002</t>
  </si>
  <si>
    <t>Магнитно-резонансная томография мышечной системы</t>
  </si>
  <si>
    <t>A05.03.001</t>
  </si>
  <si>
    <t>Магнитно-резонансная томография костной ткани (одна область)</t>
  </si>
  <si>
    <t>A05.03.002</t>
  </si>
  <si>
    <t>Магнитно-резонансная томография позвоночника (один отдел)</t>
  </si>
  <si>
    <t>A05.03.002.001</t>
  </si>
  <si>
    <t>Магнитно-резонансная томография позвоночника с контрастированием (один отдел)</t>
  </si>
  <si>
    <t>A05.03.003</t>
  </si>
  <si>
    <t>Магнитно-резонансная томография основания черепа</t>
  </si>
  <si>
    <t>A05.03.003.001</t>
  </si>
  <si>
    <t>Магнитно-резонансная томография основания черепа с ангиографией</t>
  </si>
  <si>
    <t>A05.03.004</t>
  </si>
  <si>
    <t>Магнитно-резонансная томография лицевого отдела черепа</t>
  </si>
  <si>
    <t>A05.03.004.001</t>
  </si>
  <si>
    <t>Магнитно-резонансная томография лицевого отдела черепа с внутривенным контрастированием</t>
  </si>
  <si>
    <t>A05.04.001</t>
  </si>
  <si>
    <t>Магнитно-резонансная томография суставов (один сустав)</t>
  </si>
  <si>
    <t>A05.04.001.001</t>
  </si>
  <si>
    <t>Магнитно-резонансная томография суставов (один сустав) с контрастированием</t>
  </si>
  <si>
    <t>A05.08.001</t>
  </si>
  <si>
    <t>Магнитно-резонансная томография околоносовых пазух</t>
  </si>
  <si>
    <t>A05.08.002</t>
  </si>
  <si>
    <t>Магнитно-резонансная томография гортаноглотки</t>
  </si>
  <si>
    <t>A05.08.003</t>
  </si>
  <si>
    <t>Магнитно-резонансная томография преддверно-улиткового органа</t>
  </si>
  <si>
    <t>A05.10.009</t>
  </si>
  <si>
    <t>Магнитно-резонансная томография сердца и магистральных сосудов</t>
  </si>
  <si>
    <t>A05.10.009.001</t>
  </si>
  <si>
    <t>Магнитно-резонансная томография сердца с контрастированием</t>
  </si>
  <si>
    <t>A05.11.001</t>
  </si>
  <si>
    <t>Магнитно-резонансная томография средостения</t>
  </si>
  <si>
    <t>A05.12.004</t>
  </si>
  <si>
    <t>Магнитно-резонансная артериография (одна область)</t>
  </si>
  <si>
    <t>A05.12.005</t>
  </si>
  <si>
    <t>Магнитно-резонансная венография (одна область)</t>
  </si>
  <si>
    <t>A05.12.006</t>
  </si>
  <si>
    <t>Магнитно-резонансная ангиография с контрастированием (одна область)</t>
  </si>
  <si>
    <t>A05.15.001</t>
  </si>
  <si>
    <t>Магнитно-резонансная томография поджелудочной железы</t>
  </si>
  <si>
    <t>A05.15.002</t>
  </si>
  <si>
    <t>Магнитно-резонансная холангиопанкреатография</t>
  </si>
  <si>
    <t>A05.23.009</t>
  </si>
  <si>
    <t>Магнитно-резонансная томография головного мозга</t>
  </si>
  <si>
    <t>A05.23.009.001</t>
  </si>
  <si>
    <t>Магнитно-резонансная томография головного мозга с контрастированием</t>
  </si>
  <si>
    <t>A05.23.009.002</t>
  </si>
  <si>
    <t>Магнитно-резонансная томография головного мозга функциональная</t>
  </si>
  <si>
    <t>A05.23.009.003</t>
  </si>
  <si>
    <t>Магнитно-резонансная перфузия головного мозга</t>
  </si>
  <si>
    <t>A05.23.009.005</t>
  </si>
  <si>
    <t>Магнитно-резонансная ликворография головного мозга</t>
  </si>
  <si>
    <t>A05.23.009.006</t>
  </si>
  <si>
    <t>Магнитно-резонансная томография головного мозга топометрическая</t>
  </si>
  <si>
    <t>A05.23.009.008</t>
  </si>
  <si>
    <t>Магнитно-резонансная ангиография интракарниальных сосудов</t>
  </si>
  <si>
    <t>A05.23.009.009</t>
  </si>
  <si>
    <t>Протонная магнитно-резонансная спектроскопия</t>
  </si>
  <si>
    <t>A05.23.009.010</t>
  </si>
  <si>
    <t>Магнитно-резонансная томография спинного мозга (один отдел)</t>
  </si>
  <si>
    <t>A05.23.009.011</t>
  </si>
  <si>
    <t>Магнитно-резонансная томография спинного мозга с контрастированием (один отдел)</t>
  </si>
  <si>
    <t>A05.23.009.012</t>
  </si>
  <si>
    <t>Магнитно-резонансная перфузия спинного мозга (один отдел)</t>
  </si>
  <si>
    <t>A05.23.009.014</t>
  </si>
  <si>
    <t>Магнитно-резонансная ликворография спинного мозга (один отдел)</t>
  </si>
  <si>
    <t>A05.23.009.016</t>
  </si>
  <si>
    <t>Магнитно-резонансная томография спинного мозга фазовоконтрастная (один отдел)</t>
  </si>
  <si>
    <t>A05.26.008</t>
  </si>
  <si>
    <t>Магнитно-резонансная томография глазницы</t>
  </si>
  <si>
    <t>A05.28.002</t>
  </si>
  <si>
    <t>Магнитно-резонансная томография почек</t>
  </si>
  <si>
    <t>A05.30.004</t>
  </si>
  <si>
    <t>Магнитно-резонансная томография органов малого таза</t>
  </si>
  <si>
    <t>A05.30.004.001</t>
  </si>
  <si>
    <t>Магнитно-резонансная томография органов малого таза с внутривенным контрастированием</t>
  </si>
  <si>
    <t>A05.30.005</t>
  </si>
  <si>
    <t>Магнитно-резонансная томография органов брюшной полости</t>
  </si>
  <si>
    <t>A05.30.005.001</t>
  </si>
  <si>
    <t>Магнитно-резонансная томография органов брюшной полости с внутривенным контрастированием</t>
  </si>
  <si>
    <t>A05.30.006</t>
  </si>
  <si>
    <t>Магнитно-резонансная томография органов грудной клетки</t>
  </si>
  <si>
    <t>A05.30.006.001</t>
  </si>
  <si>
    <t>Магнитно-резонансная томография органов грудной клетки с внутривенным контрастированием</t>
  </si>
  <si>
    <t>A05.30.007</t>
  </si>
  <si>
    <t>Магнитно-резонансная томография забрюшинного пространства</t>
  </si>
  <si>
    <t>A05.30.007.001</t>
  </si>
  <si>
    <t>Магнитно-резонансная томография забрюшинного пространства с внутривенным контрастированием</t>
  </si>
  <si>
    <t>A05.30.008</t>
  </si>
  <si>
    <t>Магнитно-резонансная томография шеи</t>
  </si>
  <si>
    <t>A05.30.008.001</t>
  </si>
  <si>
    <t>Магнитно-резонансная томография шеи с внутривенным контрастированием</t>
  </si>
  <si>
    <t>A05.30.010</t>
  </si>
  <si>
    <t>Магнитно-резонансная томография мягких тканей головы</t>
  </si>
  <si>
    <t>Компьютерная томография - базовый норматив финансовых затрат  2 542,60 рублей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</si>
  <si>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</si>
  <si>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</si>
  <si>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A06.03.021.001</t>
  </si>
  <si>
    <t>Компьютерная томография верхней конечности</t>
  </si>
  <si>
    <t>A06.03.021.003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</si>
  <si>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</si>
  <si>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A06.03.036.001</t>
  </si>
  <si>
    <t>Компьютерная томография нижней конечности</t>
  </si>
  <si>
    <t>A06.03.036.003</t>
  </si>
  <si>
    <t>Компьютерная томография нижней конечности с внутривенным болюсным контрастированием, мультипланарной и трехмерной реконструкцией</t>
  </si>
  <si>
    <t>A06.03.058</t>
  </si>
  <si>
    <t>Компьютерная томография позвоночника (один отдел)</t>
  </si>
  <si>
    <t>A06.03.062</t>
  </si>
  <si>
    <t>Компьютерная томография кости</t>
  </si>
  <si>
    <t>A06.04.017</t>
  </si>
  <si>
    <t>Компьютерная томография сустава</t>
  </si>
  <si>
    <t>A06.08.007.001</t>
  </si>
  <si>
    <t>Спиральная компьютерная томография гортани</t>
  </si>
  <si>
    <t>A06.08.007.002</t>
  </si>
  <si>
    <t>Компьютерная томография гортани с внутривенным болюсным контрастированием</t>
  </si>
  <si>
    <t>A06.08.007.003</t>
  </si>
  <si>
    <t>Спиральная компьютерная томография придаточных пазух носа</t>
  </si>
  <si>
    <t>A06.08.009.001</t>
  </si>
  <si>
    <t>Спиральная компьютерная томография шеи</t>
  </si>
  <si>
    <t>A06.08.009.003</t>
  </si>
  <si>
    <t>Компьютерная томография шеи с внутривенным болюсным контрастированием, мультипланарной и трехмерной реконструкцией</t>
  </si>
  <si>
    <t>A06.09.005</t>
  </si>
  <si>
    <t>Компьютерная томография органов грудной полости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</si>
  <si>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</si>
  <si>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</si>
  <si>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A06.10.009.001</t>
  </si>
  <si>
    <t>Компьютерная томография сердца с контрастированием</t>
  </si>
  <si>
    <t>A06.16.002</t>
  </si>
  <si>
    <t>Компьютерная томография пищевода с пероральным контрастированием</t>
  </si>
  <si>
    <t>A06.20.002.001</t>
  </si>
  <si>
    <t>Спиральная компьютерная томография органов малого таза у женщин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</si>
  <si>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</si>
  <si>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</si>
  <si>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A06.21.003.001</t>
  </si>
  <si>
    <t>Спиральная компьютерная томография органов таза у мужчин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</si>
  <si>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</si>
  <si>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</si>
  <si>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A06.23.004</t>
  </si>
  <si>
    <t>Компьютерная томография головного мозга</t>
  </si>
  <si>
    <t>A06.23.004.006</t>
  </si>
  <si>
    <t>Компьютерная томография головного мозга с внутривенным контрастированием</t>
  </si>
  <si>
    <t>A06.25.003</t>
  </si>
  <si>
    <t>Компьютерная томография височной кости</t>
  </si>
  <si>
    <t>A06.26.006</t>
  </si>
  <si>
    <t>Компьютерная томография глазницы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</si>
  <si>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</si>
  <si>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</si>
  <si>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A06.28.009.002</t>
  </si>
  <si>
    <t>Спиральная компьютерная томография почек и надпочечников</t>
  </si>
  <si>
    <t>A06.30.005</t>
  </si>
  <si>
    <t>Компьютерная томография органов брюшной полости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</si>
  <si>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</si>
  <si>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</si>
  <si>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A07.30.032</t>
  </si>
  <si>
    <t xml:space="preserve">Однофотонная эмиссионная компьютерная томография мягких тканей </t>
  </si>
  <si>
    <t>Патолого-анатомическое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терапии- базовый норматив финансовых затрат 1 941,50 рублей</t>
  </si>
  <si>
    <t>A08.01.001</t>
  </si>
  <si>
    <t>Патолого-анатомическое исследование биопсийного (операционного) материала кожи</t>
  </si>
  <si>
    <t>A08.02.001</t>
  </si>
  <si>
    <t>Патолого-анатомическое исследование биопсийного (операционного) материала мышечной ткани</t>
  </si>
  <si>
    <t>A08.03.002</t>
  </si>
  <si>
    <t>Патолого-анатомическое исследование биопсийного (операционного) материала костной ткани</t>
  </si>
  <si>
    <t>A08.04.001</t>
  </si>
  <si>
    <t>Патолого-анатомическое исследование биопсийного (операционного) материала синовиальной оболочки</t>
  </si>
  <si>
    <t>A08.04.002</t>
  </si>
  <si>
    <t>Патолого-анатомическое исследование биопсийного (операционного) материала суставной сумки или капсулы сустава</t>
  </si>
  <si>
    <t>A08.05.002</t>
  </si>
  <si>
    <t>Патолого-анатомическое исследование биопсийного (операционного) материала костного мозга</t>
  </si>
  <si>
    <t>A08.06.002</t>
  </si>
  <si>
    <t>Патолого-анатомическое исследование биопсийного (операционного) материала лимфоузла</t>
  </si>
  <si>
    <t>A08.07.002</t>
  </si>
  <si>
    <t>Патолого-анатомическое исследование биопсийного (операционного) материала тканей полости рта</t>
  </si>
  <si>
    <t>A08.07.004</t>
  </si>
  <si>
    <t>Патолого-анатомическое исследование биопсийного (операционного) материала тканей языка</t>
  </si>
  <si>
    <t>A08.07.005</t>
  </si>
  <si>
    <t>Патолого-анатомическое исследование биопсийного (операционного) материала тканей губы</t>
  </si>
  <si>
    <t>A08.07.007</t>
  </si>
  <si>
    <t>Патолого-анатомическое исследование биопсийного (операционного) материала тканей преддверия полости рта</t>
  </si>
  <si>
    <t>A08.07.009</t>
  </si>
  <si>
    <t>Патолого-анатомическое исследование биопсийного (операционного) материала тканей слюнной железы</t>
  </si>
  <si>
    <t>A08.08.001</t>
  </si>
  <si>
    <t>Патолого-анатомическое исследование биопсийного (операционного) материала тканей верхних дыхательных путей</t>
  </si>
  <si>
    <t>A08.09.001</t>
  </si>
  <si>
    <t>Патолого-анатомическое исследование биопсийного (операционного) материала тканей трахеи и бронхов</t>
  </si>
  <si>
    <t>A08.09.002</t>
  </si>
  <si>
    <t>Патолого-анатомическое исследование биопсийного (операционного) материала тканей легкого</t>
  </si>
  <si>
    <t>A08.12.001</t>
  </si>
  <si>
    <t>Патолого-анатомическое исследование биопсийного (операционного) материала сосудистой стенки</t>
  </si>
  <si>
    <t>A08.14.004</t>
  </si>
  <si>
    <t>Патолого-анатомическое исследование биопсийного (операционного) материала пункционной биопсии печени</t>
  </si>
  <si>
    <t>A08.15.001</t>
  </si>
  <si>
    <t>Патолого-анатомическое исследование биопсийного (операционного) материала поджелудочной железы</t>
  </si>
  <si>
    <t>A08.16.001</t>
  </si>
  <si>
    <t>Патолого-анатомическое исследование биопсийного (операционного) материала пищевода</t>
  </si>
  <si>
    <t>A08.16.002</t>
  </si>
  <si>
    <t>Патолого-анатомическое исследование биопсийного (операционного) материала желудка</t>
  </si>
  <si>
    <t>A08.16.003</t>
  </si>
  <si>
    <t>Патолого-анатомическое исследование биопсийного (операционного) материала двенадцатиперстной кишки</t>
  </si>
  <si>
    <t>A08.17.001</t>
  </si>
  <si>
    <t>Патолого-анатомическое исследование биопсийного (операционного) материала тонкой кишки</t>
  </si>
  <si>
    <t>A08.18.001</t>
  </si>
  <si>
    <t>Патолого-анатомическое исследование биопсийного (операционного) материала толстой кишки.</t>
  </si>
  <si>
    <t>A08.18.003</t>
  </si>
  <si>
    <t>Патолого-анатомическое исследование биопсийного (операционного) материала толстой кишки</t>
  </si>
  <si>
    <t>A08.19.001</t>
  </si>
  <si>
    <t>Патолого-анатомическое исследование биопсийного (операционного) материала прямой кишки</t>
  </si>
  <si>
    <t>A08.20.001</t>
  </si>
  <si>
    <t>Патолого-анатомическое исследование биопсийного (операционного) материала влагалища</t>
  </si>
  <si>
    <t>A08.20.002.001</t>
  </si>
  <si>
    <t>Патолого-анатомическое исследование соскоба полости матки, цервикального канала</t>
  </si>
  <si>
    <t>A08.20.009</t>
  </si>
  <si>
    <t>Патолого-анатомическое исследование биопсийного (операционного) материала молочной железы</t>
  </si>
  <si>
    <t>A08.20.011</t>
  </si>
  <si>
    <t>Патолого-анатомическое исследование биопсийного (операционного) материала шейки матки</t>
  </si>
  <si>
    <t>A08.20.016</t>
  </si>
  <si>
    <t>Патолого-анатомическое исследование биопсийного (операционного) материала вульвы</t>
  </si>
  <si>
    <t>A08.21.001</t>
  </si>
  <si>
    <t>Патолого-анатомическое исследование биопсийного (операционного) материала предстательной железы</t>
  </si>
  <si>
    <t>A08.21.002</t>
  </si>
  <si>
    <t>Патолого-анатомическое исследование биопсийного (операционного) материала яичка, семенного канатика и придатков</t>
  </si>
  <si>
    <t>A08.21.003</t>
  </si>
  <si>
    <t>Патолого-анатомическое исследование биопсийного (операционного) материала крайней плоти</t>
  </si>
  <si>
    <t>A08.22.003</t>
  </si>
  <si>
    <t>Патолого-анатомическое исследование биопсийного (операционного) материала тканей щитовидной железы</t>
  </si>
  <si>
    <t>A08.22.006</t>
  </si>
  <si>
    <t>Патолого-анатомическое исследование биопсийного (операционного) материала паращитовидной железы</t>
  </si>
  <si>
    <t>A08.24.001</t>
  </si>
  <si>
    <t>Патолого-анатомическое исследование биопсийного (операционного) материала тканей периферической нервной системы</t>
  </si>
  <si>
    <t>A08.28.004</t>
  </si>
  <si>
    <t>Патолого-анатомическое исследование биопсийного (операционного) материала мочевого пузыря</t>
  </si>
  <si>
    <t>A08.28.005</t>
  </si>
  <si>
    <t>Патолого-анатомическое исследование биопсийного (операционного) материала почек</t>
  </si>
  <si>
    <t>A08.28.013</t>
  </si>
  <si>
    <t>Патолого-анатомическое исследование биопсийного (операционного) материала уретры</t>
  </si>
  <si>
    <t>A08.30.014</t>
  </si>
  <si>
    <t>Патолого-анатомическое исследование биопсийного (операционного) материала опухолей, опухолеподобных образований мягких тканей</t>
  </si>
  <si>
    <t>Тестирование на выявление  новой короновирусной инфекции (COVID-19) - базовый норматив финансовых затрат 600,36 руб.</t>
  </si>
  <si>
    <t>A12.05.013</t>
  </si>
  <si>
    <t>Цитогенетическое исследование (кариотип)</t>
  </si>
  <si>
    <t>A27.05.040</t>
  </si>
  <si>
    <t>Молекулярно-генетическое исследование мутаций в генах BRCA1 и BRCA2 в крови</t>
  </si>
  <si>
    <t>A27.30.006</t>
  </si>
  <si>
    <t>Молекулярно-генетическое исследование мутаций в гене KRAS в биопсийном (операционном) материале</t>
  </si>
  <si>
    <t>A27.30.007</t>
  </si>
  <si>
    <t>Молекулярно-генетическое исследование мутаций в гене NRAS в биопсийном (операционном) материале</t>
  </si>
  <si>
    <t>A27.30.008</t>
  </si>
  <si>
    <t>Молекулярно-генетическое исследование мутаций в гене BRAF в биопсийном (операционном) материале</t>
  </si>
  <si>
    <t>A27.30.016</t>
  </si>
  <si>
    <t>Молекулярно-генетическое исследование мутаций в гене EGFR в биопсийном (операционном) материале</t>
  </si>
  <si>
    <t>B03.019.001</t>
  </si>
  <si>
    <t>Молекулярно-цитогенетическое исследование (FISH-метод) на одну пару хромосом</t>
  </si>
  <si>
    <t>* тариф применять с учетом коэффициента дифференциации по муниципальным образованиям Иркутской области, указанных в приложении № 6</t>
  </si>
  <si>
    <t>Прием (осмотр, консультация) врача приемного отделения первичный</t>
  </si>
  <si>
    <t>Патронаж педиатрической сестры на дому</t>
  </si>
  <si>
    <t>Комплекс исследований в центре здоровья для оценки наиболее вероятных факторов риска, функциональных и адаптивных резервов организма с учетом возрастных особенностей</t>
  </si>
  <si>
    <t>Назначение комплекса упражнений (лечебной физкультуры)</t>
  </si>
  <si>
    <t>Приложение № 7 к Тарифному соглашению от  30.12.2021г.</t>
  </si>
  <si>
    <t>Тарифы на оплату медицинской помощи, оказываемой в амбулаторных условиях</t>
  </si>
  <si>
    <t>A01.19.004</t>
  </si>
  <si>
    <t>Трансректальное пальцевое исследование</t>
  </si>
  <si>
    <t>A01.25.002</t>
  </si>
  <si>
    <t>Визуальное исследование при патологии органа слуха</t>
  </si>
  <si>
    <t>A02.26.005</t>
  </si>
  <si>
    <t>Периметрия статическая</t>
  </si>
  <si>
    <t>A02.26.015</t>
  </si>
  <si>
    <t>Офтальмотонометрия</t>
  </si>
  <si>
    <t>A03.19.001</t>
  </si>
  <si>
    <t>Аноскопия</t>
  </si>
  <si>
    <t>A03.20.001</t>
  </si>
  <si>
    <t>Кольпоскопия</t>
  </si>
  <si>
    <t>A03.20.005</t>
  </si>
  <si>
    <t>Вульвоскопия</t>
  </si>
  <si>
    <t>A03.25.003</t>
  </si>
  <si>
    <t>Исследование органа слуха с помощью камертона</t>
  </si>
  <si>
    <t>A03.26.002</t>
  </si>
  <si>
    <t>Гониоскопия</t>
  </si>
  <si>
    <t>A03.26.003</t>
  </si>
  <si>
    <t>Осмотр периферии глазного дна с использованием трехзеркальной линзы Гольдмана</t>
  </si>
  <si>
    <t>A03.26.005.001</t>
  </si>
  <si>
    <t>Биомикрофотография глазного дна с использованием фундус-камеры</t>
  </si>
  <si>
    <t>A03.26.006</t>
  </si>
  <si>
    <t>Флюоресцентная ангиография глаза</t>
  </si>
  <si>
    <t>A03.26.015</t>
  </si>
  <si>
    <t>Тонография</t>
  </si>
  <si>
    <t>A03.26.018</t>
  </si>
  <si>
    <t>Биомикроскопия глазного дна</t>
  </si>
  <si>
    <t>A03.26.020</t>
  </si>
  <si>
    <t>Компьютерная периметрия</t>
  </si>
  <si>
    <t>A04.01.001</t>
  </si>
  <si>
    <t>Ультразвуковое исследование мягких тканей (одна анатомическая зона)</t>
  </si>
  <si>
    <t>A04.04.001</t>
  </si>
  <si>
    <t>Ультразвуковое исследование сустава</t>
  </si>
  <si>
    <t>A04.06.002</t>
  </si>
  <si>
    <t>Ультразвуковое исследование лимфатических узлов (одна анатомическая зона)</t>
  </si>
  <si>
    <t>A04.07.002</t>
  </si>
  <si>
    <t>Ультразвуковое исследование слюнных желез</t>
  </si>
  <si>
    <t>A04.09.001</t>
  </si>
  <si>
    <t>Ультразвуковое исследование плевральной полости</t>
  </si>
  <si>
    <t>A04.11.001</t>
  </si>
  <si>
    <t>Ультразвуковое исследование средостения</t>
  </si>
  <si>
    <t>A04.12.008</t>
  </si>
  <si>
    <t>Дуплексное сканирование сосудов мошонки и полового члена</t>
  </si>
  <si>
    <t>A04.14.001</t>
  </si>
  <si>
    <t>Ультразвуковое исследование печени</t>
  </si>
  <si>
    <t>A04.14.002</t>
  </si>
  <si>
    <t>Ультразвуковое исследование желчного пузыря и протоков</t>
  </si>
  <si>
    <t>A04.14.002.001</t>
  </si>
  <si>
    <t>Ультразвуковое исследование желчного пузыря с определением его сократимости</t>
  </si>
  <si>
    <t>A04.16.001</t>
  </si>
  <si>
    <t>Ультразвуковое исследование органов брюшной полости (комплексное)</t>
  </si>
  <si>
    <t>A04.16.002</t>
  </si>
  <si>
    <t>Эндосонография желудка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</si>
  <si>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</si>
  <si>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</si>
  <si>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</si>
  <si>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трансвагинальное</t>
  </si>
  <si>
    <t>A04.20.002</t>
  </si>
  <si>
    <t>Ультразвуковое исследование молочных желез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</si>
  <si>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</si>
  <si>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</si>
  <si>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</si>
  <si>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</si>
  <si>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A04.22.001</t>
  </si>
  <si>
    <t>Ультразвуковое исследование щитовидной железы и паращитовидных желез</t>
  </si>
  <si>
    <t>A04.22.002</t>
  </si>
  <si>
    <t>Ультразвуковое исследование надпочечников</t>
  </si>
  <si>
    <t>A04.23.001</t>
  </si>
  <si>
    <t>Нейросонография</t>
  </si>
  <si>
    <t>A04.23.001.001</t>
  </si>
  <si>
    <t>Ультразвуковое исследование головного мозга</t>
  </si>
  <si>
    <t>A04.23.002</t>
  </si>
  <si>
    <t>Эхоэнцефалография</t>
  </si>
  <si>
    <t>A04.26.002</t>
  </si>
  <si>
    <t>Ультразвуковое исследование глазного яблока</t>
  </si>
  <si>
    <t>A04.28.001</t>
  </si>
  <si>
    <t>Ультразвуковое исследование почек и надпочечников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</si>
  <si>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</si>
  <si>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</si>
  <si>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</si>
  <si>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</si>
  <si>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A04.28.003</t>
  </si>
  <si>
    <t>Ультразвуковое исследование органов мошонки</t>
  </si>
  <si>
    <t>A04.30.001</t>
  </si>
  <si>
    <t>Ультразвуковое исследование плода</t>
  </si>
  <si>
    <t>A04.30.002</t>
  </si>
  <si>
    <t>Дуплексное сканирование сердца и сосудов плода</t>
  </si>
  <si>
    <t>A05.02.001</t>
  </si>
  <si>
    <t>Электромиография игольчатая (одна мышца)</t>
  </si>
  <si>
    <t>A05.02.001.002</t>
  </si>
  <si>
    <t>Электромиография накожная (одна анатомическая зона)</t>
  </si>
  <si>
    <t>A05.02.001.003</t>
  </si>
  <si>
    <t>Электронейромиография стимуляционная одного нерва</t>
  </si>
  <si>
    <t>A05.02.001.016</t>
  </si>
  <si>
    <t>Электродиагностика (определение электровозбудимости (функциональных свойств) периферических двигательных нервов и скелетных мышц)</t>
  </si>
  <si>
    <t>A05.02.001.017</t>
  </si>
  <si>
    <t>Электродиагностика (определение электровозбудимости (функциональных свойств) лицевого и тройничного нервов, мимических и жевательных мышц)</t>
  </si>
  <si>
    <t>A05.10.001</t>
  </si>
  <si>
    <t>Регистрация электрической активности проводящей системы сердца</t>
  </si>
  <si>
    <t>A05.10.004</t>
  </si>
  <si>
    <t>Расшифровка, описание и интерпретация электрокардиографических данных</t>
  </si>
  <si>
    <t>A05.10.007</t>
  </si>
  <si>
    <t>Мониторирование электрокардиографических данных</t>
  </si>
  <si>
    <t>A05.10.006</t>
  </si>
  <si>
    <t>Регистрация электрокардиограммы</t>
  </si>
  <si>
    <t>A05.10.008</t>
  </si>
  <si>
    <t>Холтеровское мониторирование сердечного ритма</t>
  </si>
  <si>
    <t>A05.19.002</t>
  </si>
  <si>
    <t>Аноректальная манометрия</t>
  </si>
  <si>
    <t>A05.20.001</t>
  </si>
  <si>
    <t>Маммография электроимпедансная</t>
  </si>
  <si>
    <t>A05.23.001</t>
  </si>
  <si>
    <t>Электроэнцефалография</t>
  </si>
  <si>
    <t>A05.23.001.001</t>
  </si>
  <si>
    <t>Электроэнцефалография с нагрузочными пробами</t>
  </si>
  <si>
    <t>A05.23.001.002</t>
  </si>
  <si>
    <t>Электроэнцефалография с видеомониторингом</t>
  </si>
  <si>
    <t>A05.23.002</t>
  </si>
  <si>
    <t>Реоэнцефалография</t>
  </si>
  <si>
    <t>A05.23.005</t>
  </si>
  <si>
    <t>Регистрация соматосенсорных вызванных потенциалов коры головного мозга</t>
  </si>
  <si>
    <t>A05.23.005.001</t>
  </si>
  <si>
    <t>Регистрация вызванных потенциалов коры головного мозга одной модальности (зрительные, когнитивные, акустические столовые)</t>
  </si>
  <si>
    <t>A05.23.007</t>
  </si>
  <si>
    <t>Стабиллометрия</t>
  </si>
  <si>
    <t>A05.24.001</t>
  </si>
  <si>
    <t>Измерение скорости проведения электрического импульса по нерву</t>
  </si>
  <si>
    <t>A05.25.002</t>
  </si>
  <si>
    <t>Исследование вызванной отоакустической эмиссии</t>
  </si>
  <si>
    <t>A05.25.002.001</t>
  </si>
  <si>
    <t>Исследование отоакустической эмиссии на частоте продукта искажения</t>
  </si>
  <si>
    <t>A05.25.003</t>
  </si>
  <si>
    <t>Исследование коротколатентных вызванных потенциалов</t>
  </si>
  <si>
    <t>A05.25.005</t>
  </si>
  <si>
    <t>Исследование длиннолатентных вызванных потенциалов</t>
  </si>
  <si>
    <t>A05.25.006</t>
  </si>
  <si>
    <t>Регистрация вызванных акустических ответов мозга на постоянные модулированные тоны (ASSR тест)</t>
  </si>
  <si>
    <t>A05.26.002</t>
  </si>
  <si>
    <t>Регистрация зрительных вызванных потенциалов коры головного мозга</t>
  </si>
  <si>
    <t>A06.03.001</t>
  </si>
  <si>
    <t>Рентгенография черепа тангенциальная</t>
  </si>
  <si>
    <t>A06.03.005</t>
  </si>
  <si>
    <t>Рентгенография всего черепа, в одной или более проекциях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</si>
  <si>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</si>
  <si>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</si>
  <si>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</si>
  <si>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</si>
  <si>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A06.03.016</t>
  </si>
  <si>
    <t>Рентгенография поясничного и крестцового отдела позвоночника</t>
  </si>
  <si>
    <t>A06.03.019</t>
  </si>
  <si>
    <t>Рентгенография позвоночника с функциональными пробами</t>
  </si>
  <si>
    <t>A06.03.021</t>
  </si>
  <si>
    <t>Рентгенография верхней конечности</t>
  </si>
  <si>
    <t>A06.03.023</t>
  </si>
  <si>
    <t>Рентгенография ребра(ер)</t>
  </si>
  <si>
    <t>A06.03.036</t>
  </si>
  <si>
    <t>Рентгенография нижней конечности</t>
  </si>
  <si>
    <t>A06.03.041</t>
  </si>
  <si>
    <t>Рентгенография таза</t>
  </si>
  <si>
    <t>A06.03.052</t>
  </si>
  <si>
    <t>Рентгенография стопы в одной проекции</t>
  </si>
  <si>
    <t>A06.03.056</t>
  </si>
  <si>
    <t>Рентгенография костей лицевого скелета</t>
  </si>
  <si>
    <t>A06.03.061</t>
  </si>
  <si>
    <t>Рентгеноденситометрия</t>
  </si>
  <si>
    <t>A06.03.061.001</t>
  </si>
  <si>
    <t>Рентгеноденситометрия поясничного отдела позвоночника</t>
  </si>
  <si>
    <t>A06.03.061.002</t>
  </si>
  <si>
    <t>Рентгеноденситометрия проксимального отдела бедренной кости</t>
  </si>
  <si>
    <t>A06.04.001</t>
  </si>
  <si>
    <t>Рентгенография височно-нижнечелюстного сустава</t>
  </si>
  <si>
    <t>A06.07.005</t>
  </si>
  <si>
    <t>Контрастная рентгенография протоков слюнных желез (сиалография)</t>
  </si>
  <si>
    <t>A06.07.009</t>
  </si>
  <si>
    <t>Рентгенография нижней челюсти в боковой проекции</t>
  </si>
  <si>
    <t>A06.08.002</t>
  </si>
  <si>
    <t>Рентгенография гортани и трахеи</t>
  </si>
  <si>
    <t>A06.08.003</t>
  </si>
  <si>
    <t>Рентгенография придаточных пазух носа</t>
  </si>
  <si>
    <t>A06.09.001</t>
  </si>
  <si>
    <t>Рентгеноскопия легких</t>
  </si>
  <si>
    <t>A06.09.003</t>
  </si>
  <si>
    <t>Бронхография</t>
  </si>
  <si>
    <t>A06.09.006</t>
  </si>
  <si>
    <t>Флюорография легких</t>
  </si>
  <si>
    <t>A06.09.007</t>
  </si>
  <si>
    <t>Рентгенография легких</t>
  </si>
  <si>
    <t>A06.09.007.002</t>
  </si>
  <si>
    <t>Рентгенография легких цифровая</t>
  </si>
  <si>
    <t>A06.10.003</t>
  </si>
  <si>
    <t>Рентгенография сердца с контрастированием пищевода</t>
  </si>
  <si>
    <t>A06.14.003</t>
  </si>
  <si>
    <t>Операционная и послеоперационная холангиография</t>
  </si>
  <si>
    <t>A06.14.004</t>
  </si>
  <si>
    <t>Внутривенная холецистография и холангиография</t>
  </si>
  <si>
    <t>A06.14.007</t>
  </si>
  <si>
    <t>Ретроградная холангиопанкреатография</t>
  </si>
  <si>
    <t>A06.16.006</t>
  </si>
  <si>
    <t>Рентгенография желудка и двенадцатиперстной кишки</t>
  </si>
  <si>
    <t>A06.16.007</t>
  </si>
  <si>
    <t>Рентгеноскопия желудка и двенадцатиперстной кишки</t>
  </si>
  <si>
    <t>A06.16.008</t>
  </si>
  <si>
    <t>Рентгенография желудка и двенадцатиперстной кишки, с двойным контрастированием</t>
  </si>
  <si>
    <t>A06.16.009</t>
  </si>
  <si>
    <t>Рентгенография желудочно-кишечная</t>
  </si>
  <si>
    <t>A06.20.001</t>
  </si>
  <si>
    <t>Гистеросальпингография</t>
  </si>
  <si>
    <t>A06.20.004</t>
  </si>
  <si>
    <t>Маммография</t>
  </si>
  <si>
    <t>A06.23.009</t>
  </si>
  <si>
    <t>Миелография</t>
  </si>
  <si>
    <t>A06.25.002</t>
  </si>
  <si>
    <t>Рентгенография височной кости</t>
  </si>
  <si>
    <t>A06.26.001</t>
  </si>
  <si>
    <t>Рентгенография глазницы</t>
  </si>
  <si>
    <t>A06.26.005</t>
  </si>
  <si>
    <t>Рентгенография глазного яблока с протезом-индикатором Комберга-Балтина</t>
  </si>
  <si>
    <t>A06.28.002</t>
  </si>
  <si>
    <t>Внутривенная урография</t>
  </si>
  <si>
    <t>A06.28.003</t>
  </si>
  <si>
    <t>Ретроградная пиелография</t>
  </si>
  <si>
    <t>A06.28.007</t>
  </si>
  <si>
    <t>Цистография</t>
  </si>
  <si>
    <t>A06.28.013</t>
  </si>
  <si>
    <t>Обзорная урография (рентгенография мочевыделительной системы)</t>
  </si>
  <si>
    <t>A06.30.002.002</t>
  </si>
  <si>
    <t>Описание и интерпретация магнитно-резонансных томограмм</t>
  </si>
  <si>
    <t>A06.30.004</t>
  </si>
  <si>
    <t>Обзорный снимок брюшной полости и органов малого таза</t>
  </si>
  <si>
    <t>A06.30.008</t>
  </si>
  <si>
    <t>Фистулография</t>
  </si>
  <si>
    <t>A07.30.001</t>
  </si>
  <si>
    <t>Реконструкция, описание и интерпретация радионуклидных исследований</t>
  </si>
  <si>
    <t>A08.01.002</t>
  </si>
  <si>
    <t>Цитологическое исследование микропрепарата кожи</t>
  </si>
  <si>
    <t>A08.03.001</t>
  </si>
  <si>
    <t>Цитологическое исследование микропрепарата пунктатов опухолей, опухолеподобных образований костей</t>
  </si>
  <si>
    <t>A08.03.004</t>
  </si>
  <si>
    <t>Цитологическое исследование микропрепарата костной ткани</t>
  </si>
  <si>
    <t>A08.04.003</t>
  </si>
  <si>
    <t>Цитологическое исследование микропрепарата тканей сустава</t>
  </si>
  <si>
    <t>A08.05.001</t>
  </si>
  <si>
    <t>Цитологическое исследование мазка костного мозга (миелограмма)</t>
  </si>
  <si>
    <t>A12.05.118</t>
  </si>
  <si>
    <t>Исследование уровня эритроцитов в крови</t>
  </si>
  <si>
    <t>A12.05.119</t>
  </si>
  <si>
    <t>Исследование уровня лейкоцитов в крови</t>
  </si>
  <si>
    <t>A12.05.120</t>
  </si>
  <si>
    <t>Исследование уровня тромбоцитов в крови</t>
  </si>
  <si>
    <t>A12.05.121</t>
  </si>
  <si>
    <t>Дифференцированный подсчет лейкоцитов (лейкоцитарная формула)</t>
  </si>
  <si>
    <t>A12.05.122</t>
  </si>
  <si>
    <t>Просмотр мазка крови для анализа аномалий морфологии эритроцитов, тромбоцитов и лейкоцитов</t>
  </si>
  <si>
    <t>A12.05.123</t>
  </si>
  <si>
    <t>Исследование уровня ретикулоцитов в крови</t>
  </si>
  <si>
    <t>A12.05.124</t>
  </si>
  <si>
    <t>Определение цветового показателя</t>
  </si>
  <si>
    <t>A08.05.014</t>
  </si>
  <si>
    <t>Иммуноцитохимическое исследование с моноклональными антителами материала на антигены дифференцировки лимфоидных клеток (CD)</t>
  </si>
  <si>
    <t>A08.06.001</t>
  </si>
  <si>
    <t>Цитологическое исследование препарата тканей лимфоузла</t>
  </si>
  <si>
    <t>A08.06.005</t>
  </si>
  <si>
    <t>Цитологическое исследование биоптатов лимфоузлов</t>
  </si>
  <si>
    <t>A08.07.001</t>
  </si>
  <si>
    <t>Цитологическое исследование микропрепарата тканей полости рта</t>
  </si>
  <si>
    <t>A08.07.003</t>
  </si>
  <si>
    <t>Цитологическое исследование микропрепарата тканей языка</t>
  </si>
  <si>
    <t>A08.07.006</t>
  </si>
  <si>
    <t>Цитологическое исследование микропрепарата тканей губы</t>
  </si>
  <si>
    <t>A08.07.008</t>
  </si>
  <si>
    <t>Цитологическое исследование микропрепарата тканей слюнной железы</t>
  </si>
  <si>
    <t>A08.08.002</t>
  </si>
  <si>
    <t>Цитологическое исследование отделяемого верхних дыхательных путей и отпечатков</t>
  </si>
  <si>
    <t>A08.08.003</t>
  </si>
  <si>
    <t>Цитологическое исследование мазков с поверхности слизистой оболочки верхних дыхательных путей</t>
  </si>
  <si>
    <t>A08.08.004</t>
  </si>
  <si>
    <t>Цитологическое исследование микропрепарата тканей верхних дыхательных путей</t>
  </si>
  <si>
    <t>A08.09.003</t>
  </si>
  <si>
    <t>Цитологическое исследование микропрепарата тканей нижних дыхательных путей</t>
  </si>
  <si>
    <t>A08.09.006</t>
  </si>
  <si>
    <t>Цитологическое исследование микропрепарата тканей плевры</t>
  </si>
  <si>
    <t>A08.11.002</t>
  </si>
  <si>
    <t>Цитологическое исследование микропрепарата опухоли средостения</t>
  </si>
  <si>
    <t>A08.14.002</t>
  </si>
  <si>
    <t>Цитологическое исследование микропрепарата тканей печени</t>
  </si>
  <si>
    <t>A08.14.003</t>
  </si>
  <si>
    <t>Цитологическое исследование микропрепарата тканей желчного пузыря</t>
  </si>
  <si>
    <t>A08.15.002</t>
  </si>
  <si>
    <t>Цитологическое исследование микропрепарата тканей поджелудочной железы</t>
  </si>
  <si>
    <t>A26.16.001</t>
  </si>
  <si>
    <t>Исследование материала желудка на наличие геликобактер пилори (Helicobacter pylori)</t>
  </si>
  <si>
    <t>A08.16.006</t>
  </si>
  <si>
    <t>Цитологическое исследование микропрепарата тканей пищевода</t>
  </si>
  <si>
    <t>A08.16.007</t>
  </si>
  <si>
    <t>Цитологическое исследование микропрепарата тканей желудка</t>
  </si>
  <si>
    <t>A08.16.008</t>
  </si>
  <si>
    <t>Цитологическое исследование микропрепарата тканей двенадцатиперстной кишки</t>
  </si>
  <si>
    <t>A08.17.002</t>
  </si>
  <si>
    <t>Цитологическое исследование микропрепарата тканей тонкой кишки</t>
  </si>
  <si>
    <t>A08.18.002</t>
  </si>
  <si>
    <t>Цитологическое исследование микропрепарата тканей толстой кишки</t>
  </si>
  <si>
    <t>A08.19.003</t>
  </si>
  <si>
    <t>Цитологическое исследование микропрепарата тканей сигмовидной кишки</t>
  </si>
  <si>
    <t>A08.19.004</t>
  </si>
  <si>
    <t>Цитологическое исследование микропрепарата тканей прямой кишки</t>
  </si>
  <si>
    <t>A08.20.004</t>
  </si>
  <si>
    <t>Цитологическое исследование аспирата из полости матки</t>
  </si>
  <si>
    <t>A08.20.012</t>
  </si>
  <si>
    <t>Цитологическое исследование микропрепарата тканей влагалища</t>
  </si>
  <si>
    <t>A08.20.013</t>
  </si>
  <si>
    <t>Цитологическое исследование микропрепарата тканей матки</t>
  </si>
  <si>
    <t>A08.20.014</t>
  </si>
  <si>
    <t>Цитологическое исследование микропрепарата тканей яичников</t>
  </si>
  <si>
    <t>A08.20.015</t>
  </si>
  <si>
    <t>Цитологическое исследование микропрепарата тканей молочной железы</t>
  </si>
  <si>
    <t>A08.21.005</t>
  </si>
  <si>
    <t>Цитологическое исследование микропрепарата тканей предстательной железы</t>
  </si>
  <si>
    <t>A08.21.006</t>
  </si>
  <si>
    <t>Цитологическое исследование микропрепарата тканей яичка</t>
  </si>
  <si>
    <t>A08.22.004</t>
  </si>
  <si>
    <t>Цитологическое исследование микропрепарата тканей щитовидной железы</t>
  </si>
  <si>
    <t>A08.22.005</t>
  </si>
  <si>
    <t>Цитологическое исследование микропрепарата тканей паращитовидной железы</t>
  </si>
  <si>
    <t>A08.25.001</t>
  </si>
  <si>
    <t>Цитологическое исследование микропрепарата тканей уха</t>
  </si>
  <si>
    <t>A08.26.001</t>
  </si>
  <si>
    <t>Цитологическое исследование соскоба с конъюнктивы</t>
  </si>
  <si>
    <t>A08.26.002</t>
  </si>
  <si>
    <t>Цитологическое исследование отпечатков с конъюнктивы</t>
  </si>
  <si>
    <t>A08.26.005</t>
  </si>
  <si>
    <t>Цитологическое исследование соскоба век</t>
  </si>
  <si>
    <t>A08.26.006</t>
  </si>
  <si>
    <t>Цитологическое исследование отпечатков с век</t>
  </si>
  <si>
    <t>A08.26.007</t>
  </si>
  <si>
    <t>Цитологическое исследование микропрепарата тонкоигольной аспирационной биопсии</t>
  </si>
  <si>
    <t>A08.28.001</t>
  </si>
  <si>
    <t>Микроскопия микропрепарата тканей почки</t>
  </si>
  <si>
    <t>A08.28.006</t>
  </si>
  <si>
    <t>Цитологическое исследование микропрепарата тканей почек</t>
  </si>
  <si>
    <t>A08.28.008</t>
  </si>
  <si>
    <t>Цитологическое исследование микропрепарата тканей почечной лоханки и мочеточника</t>
  </si>
  <si>
    <t>A08.28.012</t>
  </si>
  <si>
    <t>Исследование мочи для выявления клеток опухоли</t>
  </si>
  <si>
    <t>A08.30.002</t>
  </si>
  <si>
    <t>Иммуноцитохимическое исследование с моноклональными антителами материала из различных тканей и органов для выявления метастазов опухоли (онкомаркеры-цитокератины, nm23, SCC, РЭА и другие)</t>
  </si>
  <si>
    <t>A08.30.003</t>
  </si>
  <si>
    <t>Цитологическое исследование пунктатов и отпечатков биоптатов опухолей забрюшинного пространства</t>
  </si>
  <si>
    <t>A08.30.006</t>
  </si>
  <si>
    <t>Просмотр гистологического препарата</t>
  </si>
  <si>
    <t>A08.30.007</t>
  </si>
  <si>
    <t>Просмотр цитологического препарата</t>
  </si>
  <si>
    <t>A08.30.011</t>
  </si>
  <si>
    <t>Цитологическое исследование микропрепарата тканей брюшины</t>
  </si>
  <si>
    <t>A08.30.016</t>
  </si>
  <si>
    <t>Цитологическое исследование микропрепарата пунктатов опухолей, опухолеподобных образований мягких тканей</t>
  </si>
  <si>
    <t>A08.30.018</t>
  </si>
  <si>
    <t>Срочное интраоперационное цитологическое исследование</t>
  </si>
  <si>
    <t>A26.01.032</t>
  </si>
  <si>
    <t>Микробиологическое (культуральное) исследование отделяемого высыпных элементов кожи на чувствительность к антибактериальным и противогрибковым препаратам</t>
  </si>
  <si>
    <t>A26.01.016</t>
  </si>
  <si>
    <t>Микроскопическое исследование соскоба с кожи, папул и краев язв на лейшмании (Leishmania)</t>
  </si>
  <si>
    <t>A26.01.011</t>
  </si>
  <si>
    <t>Микроскопическое исследование волос на дерматомицеты</t>
  </si>
  <si>
    <t>A26.01.012</t>
  </si>
  <si>
    <t>Микроскопическое исследование волос на пьедру (белую и черную)</t>
  </si>
  <si>
    <t>A08.04.004</t>
  </si>
  <si>
    <t>Цитологическое исследование синовиальной жидкости</t>
  </si>
  <si>
    <t>A09.04.003</t>
  </si>
  <si>
    <t>Исследование химических свойств синовиальной жидкости</t>
  </si>
  <si>
    <t>A12.04.001</t>
  </si>
  <si>
    <t>Исследование физических свойств синовиальной жидкости</t>
  </si>
  <si>
    <t>A09.04.005</t>
  </si>
  <si>
    <t>Исследование уровня белка в синовиальной жидкости</t>
  </si>
  <si>
    <t>A12.05.117</t>
  </si>
  <si>
    <t>Оценка гематокрита</t>
  </si>
  <si>
    <t>A09.05.004</t>
  </si>
  <si>
    <t>Исследование уровня холестерина липопротеинов высокой плотности в крови</t>
  </si>
  <si>
    <t>A09.05.006</t>
  </si>
  <si>
    <t>Исследование уровня миоглобина в крови</t>
  </si>
  <si>
    <t>A09.05.007</t>
  </si>
  <si>
    <t>Исследование уровня железа сыворотки крови</t>
  </si>
  <si>
    <t>A09.05.008</t>
  </si>
  <si>
    <t>Исследование уровня трансферрина сыворотки крови</t>
  </si>
  <si>
    <t>A09.05.009</t>
  </si>
  <si>
    <t>Исследование уровня C-реактивного белка в сыворотке крови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</si>
  <si>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</si>
  <si>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</si>
  <si>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</si>
  <si>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</si>
  <si>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A09.05.014</t>
  </si>
  <si>
    <t>Определение соотношения белковых фракций методом электрофореза</t>
  </si>
  <si>
    <t>A09.05.017</t>
  </si>
  <si>
    <t>Исследование уровня мочевины в крови</t>
  </si>
  <si>
    <t>A09.05.018</t>
  </si>
  <si>
    <t>Исследование уровня мочевой кислоты в крови</t>
  </si>
  <si>
    <t>A09.05.020</t>
  </si>
  <si>
    <t>Исследование уровня креатинина в крови</t>
  </si>
  <si>
    <t>A09.05.021</t>
  </si>
  <si>
    <t>Исследование уровня общего билирубина в крови</t>
  </si>
  <si>
    <t>A09.05.022</t>
  </si>
  <si>
    <t>Исследование уровня свободного и связанного билирубина в крови</t>
  </si>
  <si>
    <t>A09.05.023</t>
  </si>
  <si>
    <t>Исследование уровня глюкозы в крови</t>
  </si>
  <si>
    <t>A09.05.023.001</t>
  </si>
  <si>
    <t>Исследование уровня глюкозы в крови методом непрерывного мониторирования</t>
  </si>
  <si>
    <t>A09.05.023.002</t>
  </si>
  <si>
    <t>Дистанционное наблюдение за показателями уровня глюкозы крови</t>
  </si>
  <si>
    <t>A09.05.025</t>
  </si>
  <si>
    <t>Исследование уровня триглицеридов в крови</t>
  </si>
  <si>
    <t>A09.05.026</t>
  </si>
  <si>
    <t>Исследование уровня холестерина в крови</t>
  </si>
  <si>
    <t>A09.05.027</t>
  </si>
  <si>
    <t>Исследование уровня липопротеинов в крови</t>
  </si>
  <si>
    <t>A09.05.028</t>
  </si>
  <si>
    <t>Исследование уровня холестерина липопротеинов низкой плотности</t>
  </si>
  <si>
    <t>A09.05.029</t>
  </si>
  <si>
    <t>Исследование уровня фосфолипидов в крови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</si>
  <si>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</si>
  <si>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</si>
  <si>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</si>
  <si>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</si>
  <si>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A09.05.032</t>
  </si>
  <si>
    <t>Исследование уровня общего кальция в крови</t>
  </si>
  <si>
    <t>A09.05.033</t>
  </si>
  <si>
    <t>Исследование уровня неорганического фосфора в крови</t>
  </si>
  <si>
    <t>A09.05.034</t>
  </si>
  <si>
    <t>Исследование уровня хлоридов в крови</t>
  </si>
  <si>
    <t>A09.05.035</t>
  </si>
  <si>
    <t>Исследование уровня лекарственных препаратов в крови</t>
  </si>
  <si>
    <t>A09.05.037</t>
  </si>
  <si>
    <t>Исследование уровня водородных ионов (рН) крови</t>
  </si>
  <si>
    <t>A09.05.038</t>
  </si>
  <si>
    <t>Исследование уровня осмолярности (осмоляльности) крови</t>
  </si>
  <si>
    <t>A09.05.039</t>
  </si>
  <si>
    <t>Определение активности лактатдегидрогеназы в крови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</si>
  <si>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</si>
  <si>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</si>
  <si>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</si>
  <si>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</si>
  <si>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A09.05.043</t>
  </si>
  <si>
    <t>Определение активности креатинкиназы в крови</t>
  </si>
  <si>
    <t>A09.05.044</t>
  </si>
  <si>
    <t>Определение активности гамма-глютамилтрансферазы в крови</t>
  </si>
  <si>
    <t>A09.05.045</t>
  </si>
  <si>
    <t>Определение активности амилазы в крови</t>
  </si>
  <si>
    <t>A09.05.046</t>
  </si>
  <si>
    <t>Определение активности щелочной фосфатазы в крови</t>
  </si>
  <si>
    <t>A09.05.047</t>
  </si>
  <si>
    <t>Определение активности антитромбина III в крови</t>
  </si>
  <si>
    <t>A09.05.048</t>
  </si>
  <si>
    <t>Исследование уровня плазминогена в крови</t>
  </si>
  <si>
    <t>A09.05.050</t>
  </si>
  <si>
    <t>Исследование уровня фибриногена в крови</t>
  </si>
  <si>
    <t>A09.05.051</t>
  </si>
  <si>
    <t>Исследование уровня продуктов паракоагуляции в крови</t>
  </si>
  <si>
    <t>A09.05.054</t>
  </si>
  <si>
    <t>Исследование уровня иммуноглобулинов в крови</t>
  </si>
  <si>
    <t>A09.05.054.001</t>
  </si>
  <si>
    <t>Исследование уровня общего иммуноглобулина Е в крови</t>
  </si>
  <si>
    <t>A09.05.056</t>
  </si>
  <si>
    <t>Исследование уровня инсулина плазмы крови</t>
  </si>
  <si>
    <t>A09.05.058</t>
  </si>
  <si>
    <t>Исследование уровня паратиреоидного гормона в крови</t>
  </si>
  <si>
    <t>A09.05.061</t>
  </si>
  <si>
    <t>Исследование уровня свободного трийодтиронина (CT3) в крови</t>
  </si>
  <si>
    <t>A09.05.063</t>
  </si>
  <si>
    <t>Исследование уровня свободного тироксина (СТ4) сыворотки крови</t>
  </si>
  <si>
    <t>A09.05.064</t>
  </si>
  <si>
    <t>Исследование уровня общего тироксина (T4) сыворотки крови</t>
  </si>
  <si>
    <t>A09.05.065</t>
  </si>
  <si>
    <t>Исследование уровня тиреотропного гормона (ТТГ) в крови</t>
  </si>
  <si>
    <t>A09.05.066</t>
  </si>
  <si>
    <t>Исследование уровня соматотропного гормона в крови</t>
  </si>
  <si>
    <t>A09.05.067</t>
  </si>
  <si>
    <t>Исследование уровня адренокортикотропного гормона в крови</t>
  </si>
  <si>
    <t>A09.05.069</t>
  </si>
  <si>
    <t>Исследование уровня альдостерона в крови</t>
  </si>
  <si>
    <t>A09.05.073</t>
  </si>
  <si>
    <t>Определение активности альфа-1-антитрипсина в крови</t>
  </si>
  <si>
    <t>A09.05.074</t>
  </si>
  <si>
    <t>Исследование уровня циркулирующих иммунных комплексов в крови</t>
  </si>
  <si>
    <t>A09.05.076</t>
  </si>
  <si>
    <t>Исследование уровня ферритина в крови</t>
  </si>
  <si>
    <t>A09.05.077</t>
  </si>
  <si>
    <t>Исследование уровня церулоплазмина в крови</t>
  </si>
  <si>
    <t>A09.05.078</t>
  </si>
  <si>
    <t>Исследование уровня общего тестостерона в крови</t>
  </si>
  <si>
    <t>A09.05.079</t>
  </si>
  <si>
    <t>Исследование уровня гаптоглобина крови</t>
  </si>
  <si>
    <t>A09.05.080</t>
  </si>
  <si>
    <t>Исследование уровня фолиевой кислоты в сыворотке крови</t>
  </si>
  <si>
    <t>A09.05.083</t>
  </si>
  <si>
    <t>Исследование уровня гликированного гемоглобина в крови</t>
  </si>
  <si>
    <t>A09.05.087</t>
  </si>
  <si>
    <t>Исследование уровня пролактина в крови</t>
  </si>
  <si>
    <t>A09.05.095</t>
  </si>
  <si>
    <t>Исследование уровня гемопексина в крови</t>
  </si>
  <si>
    <t>A09.05.106.001</t>
  </si>
  <si>
    <t>Исследование моноклональности иммуноглобулинов в крови методом иммунофиксации</t>
  </si>
  <si>
    <t>A09.05.106.003</t>
  </si>
  <si>
    <t>Исследование моноклональности легких цепей иммуноглобулинов в крови методом иммунофиксации</t>
  </si>
  <si>
    <t>A09.28.030.002</t>
  </si>
  <si>
    <t>Исследование моноклональности легких цепей иммуноглобулинов в моче методом иммунофиксации</t>
  </si>
  <si>
    <t>A09.05.106.005</t>
  </si>
  <si>
    <t>Определение содержания свободных легких цепей каппа в крови</t>
  </si>
  <si>
    <t>A09.28.030.003</t>
  </si>
  <si>
    <t>Определение содержания свободных легких цепей каппа в моче</t>
  </si>
  <si>
    <t>A09.05.108</t>
  </si>
  <si>
    <t>Исследование уровня фибронектина в крови</t>
  </si>
  <si>
    <t>A09.05.109</t>
  </si>
  <si>
    <t>Исследование уровня альфа-1-гликопротеина (орозомукоида) в крови</t>
  </si>
  <si>
    <t>A09.05.115</t>
  </si>
  <si>
    <t>Исследование уровня вазопрессина (антидиуретического гормона) в крови</t>
  </si>
  <si>
    <t>A09.05.117</t>
  </si>
  <si>
    <t>Исследование уровня тиреоглобулина в крови</t>
  </si>
  <si>
    <t>A09.05.118</t>
  </si>
  <si>
    <t>Исследование уровня антител к антигенам растительного, животного и химического происхождения в крови</t>
  </si>
  <si>
    <t>A09.05.119</t>
  </si>
  <si>
    <t>Исследование уровня кальцитонина в крови</t>
  </si>
  <si>
    <t>A09.05.121</t>
  </si>
  <si>
    <t>Исследование уровня ренина в крови</t>
  </si>
  <si>
    <t>A09.05.125</t>
  </si>
  <si>
    <t>Исследование уровня протеина C в крови</t>
  </si>
  <si>
    <t>A09.05.127</t>
  </si>
  <si>
    <t>Исследование уровня общего магния в сыворотке крови</t>
  </si>
  <si>
    <t>A09.05.130</t>
  </si>
  <si>
    <t>Исследование уровня простатспецифического антигена общего в крови</t>
  </si>
  <si>
    <t>A09.05.131</t>
  </si>
  <si>
    <t>Исследование уровня лютеинизирующего гормона в сыворотке крови</t>
  </si>
  <si>
    <t>A09.05.132</t>
  </si>
  <si>
    <t>Исследование уровня фолликулостимулирующего гормона в сыворотке крови</t>
  </si>
  <si>
    <t>A09.05.135</t>
  </si>
  <si>
    <t>Исследование уровня общего кортизола в крови</t>
  </si>
  <si>
    <t>A09.05.148</t>
  </si>
  <si>
    <t>Исследование уровня свободного (неконъюгированного) дегидроэпиандростерона в крови</t>
  </si>
  <si>
    <t>A09.05.149</t>
  </si>
  <si>
    <t>Исследование уровня дегидроэпиандростерона сульфата в крови</t>
  </si>
  <si>
    <t>A09.05.153</t>
  </si>
  <si>
    <t>Исследование уровня прогестерона в крови</t>
  </si>
  <si>
    <t>A09.05.154</t>
  </si>
  <si>
    <t>Исследование уровня общего эстрадиола в крови</t>
  </si>
  <si>
    <t>A09.05.159</t>
  </si>
  <si>
    <t>Исследование уровня лептина в крови</t>
  </si>
  <si>
    <t>A09.05.160</t>
  </si>
  <si>
    <t>Исследование уровня глобулина, связывающего половые гормоны, в крови</t>
  </si>
  <si>
    <t>A09.05.173</t>
  </si>
  <si>
    <t>Определение активности липазы в сыворотке крови</t>
  </si>
  <si>
    <t>A09.05.174</t>
  </si>
  <si>
    <t>Определение активности холинэстеразы в крови</t>
  </si>
  <si>
    <t>A09.05.176</t>
  </si>
  <si>
    <t>Исследование уровня сывороточного амилоида A в крови</t>
  </si>
  <si>
    <t>A09.05.177</t>
  </si>
  <si>
    <t>Исследование уровня/активности изоферментов креатинкиназы в крови</t>
  </si>
  <si>
    <t>A09.05.179</t>
  </si>
  <si>
    <t>Исследование уровня/активности изоферментов щелочной фосфатазы в крови</t>
  </si>
  <si>
    <t>A09.05.273</t>
  </si>
  <si>
    <t>Исследование уровня меди в крови</t>
  </si>
  <si>
    <t>A09.05.184</t>
  </si>
  <si>
    <t>Определение активности фактора XII в сыворотке крови</t>
  </si>
  <si>
    <t>A09.05.185</t>
  </si>
  <si>
    <t>Определение активности фактора XI в сыворотке крови</t>
  </si>
  <si>
    <t>A09.05.186</t>
  </si>
  <si>
    <t>Определение активности фактора X в сыворотке крови</t>
  </si>
  <si>
    <t>A09.05.187</t>
  </si>
  <si>
    <t>Определение активности фактора IX в сыворотке крови</t>
  </si>
  <si>
    <t>A09.05.188</t>
  </si>
  <si>
    <t>Определение активности фактора VIII в сыворотке крови</t>
  </si>
  <si>
    <t>A09.05.189</t>
  </si>
  <si>
    <t>Определение активности фактора VII в сыворотке крови</t>
  </si>
  <si>
    <t>A09.05.190</t>
  </si>
  <si>
    <t>Определение активности фактора V в сыворотке крови</t>
  </si>
  <si>
    <t>A09.05.193</t>
  </si>
  <si>
    <t>Исследование уровня тропонинов I, T в крови</t>
  </si>
  <si>
    <t>A09.05.193.001</t>
  </si>
  <si>
    <t>Экспресс-исследование уровня тропонинов I, T в крови</t>
  </si>
  <si>
    <t>A09.05.195</t>
  </si>
  <si>
    <t>Исследование уровня ракового эмбрионального антигена в крови</t>
  </si>
  <si>
    <t>A09.05.200</t>
  </si>
  <si>
    <t>Исследование уровня антигена аденогенных раков CA 72-4 в крови</t>
  </si>
  <si>
    <t>A09.05.201</t>
  </si>
  <si>
    <t>Исследование уровня антигена аденогенных раков CA 19-9 в крови</t>
  </si>
  <si>
    <t>A09.05.202</t>
  </si>
  <si>
    <t>Исследование уровня антигена аденогенных раков CA 125 в крови</t>
  </si>
  <si>
    <t>A09.05.204</t>
  </si>
  <si>
    <t>Исследование уровня инсулиноподобного ростового фактора I в крови</t>
  </si>
  <si>
    <t>A09.05.205</t>
  </si>
  <si>
    <t>Исследование уровня C-пептида в крови</t>
  </si>
  <si>
    <t>A09.05.206</t>
  </si>
  <si>
    <t>Исследование уровня ионизированного кальция в крови</t>
  </si>
  <si>
    <t>A09.05.207</t>
  </si>
  <si>
    <t>Исследование уровня молочной кислоты в крови</t>
  </si>
  <si>
    <t>A09.05.209</t>
  </si>
  <si>
    <t>Исследование уровня прокальцитонина в крови</t>
  </si>
  <si>
    <t>A09.05.214</t>
  </si>
  <si>
    <t>Исследование уровня гомоцистеина в крови</t>
  </si>
  <si>
    <t>A09.05.220</t>
  </si>
  <si>
    <t>Исследование уровня антигена фактора Виллебранда</t>
  </si>
  <si>
    <t>A09.05.225</t>
  </si>
  <si>
    <t>Исследование уровня антимюллерова гормона в крови</t>
  </si>
  <si>
    <t>A08.07.010</t>
  </si>
  <si>
    <t>Цитологическое исследование отделяемого полости рта</t>
  </si>
  <si>
    <t>A08.07.011</t>
  </si>
  <si>
    <t>Цитологическое исследование содержимого кисты (абсцесса) полости рта или содержимого зубодесневого кармана</t>
  </si>
  <si>
    <t>A12.07.007</t>
  </si>
  <si>
    <t>Микроскопическое исследование отделяемого из ротоглотки</t>
  </si>
  <si>
    <t>A08.08.006</t>
  </si>
  <si>
    <t>Цитологическое исследование смывов с верхних дыхательных путей</t>
  </si>
  <si>
    <t>A12.09.010</t>
  </si>
  <si>
    <t>Микроскопическое исследование нативного и окрашенного препарата мокроты</t>
  </si>
  <si>
    <t>A08.09.010</t>
  </si>
  <si>
    <t>Цитологическое исследование плевральной жидкости</t>
  </si>
  <si>
    <t>A09.09.005</t>
  </si>
  <si>
    <t>Исследование мокроты на гемосидерин</t>
  </si>
  <si>
    <t>A12.09.012</t>
  </si>
  <si>
    <t>Исследование физических свойств мокроты</t>
  </si>
  <si>
    <t>A12.09.013</t>
  </si>
  <si>
    <t>Исследование физических свойств плевральной жидкости</t>
  </si>
  <si>
    <t>A09.09.010</t>
  </si>
  <si>
    <t>Экспресс-диагностика общего, рода и видов эндотоксинов в мокроте</t>
  </si>
  <si>
    <t>A08.09.012</t>
  </si>
  <si>
    <t>Цитологическое исследование лаважной жидкости</t>
  </si>
  <si>
    <t>A09.14.001</t>
  </si>
  <si>
    <t>Экспресс-диагностика общего, рода и видов эндотоксинов в желчи</t>
  </si>
  <si>
    <t>A09.16.014</t>
  </si>
  <si>
    <t>Внутрипищеводная pH-метрия</t>
  </si>
  <si>
    <t>A09.16.014.001</t>
  </si>
  <si>
    <t>Внутрипищеводная pH-метрия суточная</t>
  </si>
  <si>
    <t>A09.19.001</t>
  </si>
  <si>
    <t>Исследование кала на скрытую кровь</t>
  </si>
  <si>
    <t>A09.19.003</t>
  </si>
  <si>
    <t>Исследование уровня стеркобилина в кале</t>
  </si>
  <si>
    <t>A12.19.005</t>
  </si>
  <si>
    <t>Исследование физических свойств каловых масс</t>
  </si>
  <si>
    <t>A09.19.007</t>
  </si>
  <si>
    <t>Исследование копропорфиринов в кале</t>
  </si>
  <si>
    <t>A26.19.010</t>
  </si>
  <si>
    <t>Микроскопическое исследование кала на яйца и личинки гельминтов</t>
  </si>
  <si>
    <t>A26.19.010.001</t>
  </si>
  <si>
    <t>Микроскопическое исследование кала на гельминты с применением методов обогащения</t>
  </si>
  <si>
    <t>A09.19.010</t>
  </si>
  <si>
    <t>Определение активности панкреатической эластазы-1 в кале</t>
  </si>
  <si>
    <t>A12.20.001</t>
  </si>
  <si>
    <t>Микроскопическое исследование влагалищных мазков</t>
  </si>
  <si>
    <t>A09.05.051.001</t>
  </si>
  <si>
    <t>Определение концентрации Д-димера в крови</t>
  </si>
  <si>
    <t>A09.28.003.002</t>
  </si>
  <si>
    <t>Определение количества белка в суточной моче</t>
  </si>
  <si>
    <t>A08.20.018</t>
  </si>
  <si>
    <t>Цитологическое исследование аспирата кисты</t>
  </si>
  <si>
    <t>A08.20.019</t>
  </si>
  <si>
    <t>Цитологическое исследование отделяемого из соска молочной железы</t>
  </si>
  <si>
    <t>A12.21.003</t>
  </si>
  <si>
    <t>Микроскопическое исследование уретрального отделяемого и сока простаты</t>
  </si>
  <si>
    <t>A12.21.005</t>
  </si>
  <si>
    <t>Микроскопическое исследование осадка секрета простаты</t>
  </si>
  <si>
    <t>A08.23.007</t>
  </si>
  <si>
    <t>Цитологическое исследование клеток спинномозговой жидкости</t>
  </si>
  <si>
    <t>A12.23.004</t>
  </si>
  <si>
    <t>Микроскопическое исследование спинномозговой жидкости, подсчет клеток в счетной камере (определение цитоза)</t>
  </si>
  <si>
    <t>A12.28.011</t>
  </si>
  <si>
    <t>Микроскопическое исследование осадка мочи</t>
  </si>
  <si>
    <t>A09.28.002</t>
  </si>
  <si>
    <t>Исследование аминокислот и метаболитов в моче</t>
  </si>
  <si>
    <t>A09.28.003</t>
  </si>
  <si>
    <t>Определение белка в моче</t>
  </si>
  <si>
    <t>A09.28.003.001</t>
  </si>
  <si>
    <t>Определение альбумина в моче</t>
  </si>
  <si>
    <t>A09.28.005</t>
  </si>
  <si>
    <t>Обнаружение гемоглобина в моче</t>
  </si>
  <si>
    <t>A09.28.006</t>
  </si>
  <si>
    <t>Исследование уровня креатинина в моче</t>
  </si>
  <si>
    <t>A09.28.007</t>
  </si>
  <si>
    <t>Обнаружение желчных пигментов в моче</t>
  </si>
  <si>
    <t>A09.28.008</t>
  </si>
  <si>
    <t>Исследование уровня порфиринов и их производных в моче</t>
  </si>
  <si>
    <t>A09.28.009</t>
  </si>
  <si>
    <t>Исследование уровня мочевины в моче</t>
  </si>
  <si>
    <t>A09.28.010</t>
  </si>
  <si>
    <t>Исследование уровня мочевой кислоты в моче</t>
  </si>
  <si>
    <t>A09.28.012</t>
  </si>
  <si>
    <t>Исследование уровня кальция в моче</t>
  </si>
  <si>
    <t>A09.28.013</t>
  </si>
  <si>
    <t>Исследование уровня калия в моче</t>
  </si>
  <si>
    <t>A09.28.014</t>
  </si>
  <si>
    <t>Исследование уровня натрия в моче</t>
  </si>
  <si>
    <t>A09.28.015.001</t>
  </si>
  <si>
    <t>Обнаружение кетоновых тел в моче экспресс-методом</t>
  </si>
  <si>
    <t>A09.28.017</t>
  </si>
  <si>
    <t>Определение концентрации водородных ионов (pH) мочи</t>
  </si>
  <si>
    <t>A12.28.013</t>
  </si>
  <si>
    <t>Определение удельного веса (относительной плотности) мочи</t>
  </si>
  <si>
    <t>A09.28.026</t>
  </si>
  <si>
    <t>Исследование уровня фосфора в моче</t>
  </si>
  <si>
    <t>A09.28.027</t>
  </si>
  <si>
    <t>Определение активности альфа-амилазы в моче</t>
  </si>
  <si>
    <t>A09.28.028</t>
  </si>
  <si>
    <t>Исследование мочи на белок Бенс-Джонса</t>
  </si>
  <si>
    <t>A09.28.032</t>
  </si>
  <si>
    <t>Исследование уровня билирубина в моче</t>
  </si>
  <si>
    <t>A09.28.033</t>
  </si>
  <si>
    <t>Исследование уровня фенилпировиноградной кислоты в моче (проба Фелинга)</t>
  </si>
  <si>
    <t>A09.28.034</t>
  </si>
  <si>
    <t>Исследование уровня катехоламинов в моче</t>
  </si>
  <si>
    <t>A09.28.035</t>
  </si>
  <si>
    <t>Исследование уровня свободного кортизола в моче</t>
  </si>
  <si>
    <t>A09.28.039</t>
  </si>
  <si>
    <t>Исследование уровня нитритов в моче</t>
  </si>
  <si>
    <t>A12.28.014</t>
  </si>
  <si>
    <t>Визуальное исследование мочи</t>
  </si>
  <si>
    <t>A12.30.013</t>
  </si>
  <si>
    <t>Микроскопическое исследование перитонеальной (асцитической) жидкости</t>
  </si>
  <si>
    <t>A08.30.031</t>
  </si>
  <si>
    <t>Цитологическое исследование перитонеальной жидкости</t>
  </si>
  <si>
    <t>A12.30.014</t>
  </si>
  <si>
    <t>Определение международного нормализованного отношения (MHO)</t>
  </si>
  <si>
    <t>A11.01.001</t>
  </si>
  <si>
    <t>Биопсия кожи</t>
  </si>
  <si>
    <t>A11.01.002</t>
  </si>
  <si>
    <t>Подкожное введение лекарственных препаратов</t>
  </si>
  <si>
    <t>A11.30.024.001</t>
  </si>
  <si>
    <t>Пункция мягких тканей под контролем ультразвукового исследования</t>
  </si>
  <si>
    <t>A11.01.009</t>
  </si>
  <si>
    <t>Соскоб кожи</t>
  </si>
  <si>
    <t>A11.01.016</t>
  </si>
  <si>
    <t>Получение мазка-отпечатка с поверхности кожи</t>
  </si>
  <si>
    <t>A11.01.018</t>
  </si>
  <si>
    <t>Взятие образца биологического материала из очагов поражения на патологический грибок</t>
  </si>
  <si>
    <t>A11.02.002</t>
  </si>
  <si>
    <t>Внутримышечное введение лекарственных препаратов</t>
  </si>
  <si>
    <t>A11.04.003</t>
  </si>
  <si>
    <t>Диагностическая аспирация сустава</t>
  </si>
  <si>
    <t>A11.04.004</t>
  </si>
  <si>
    <t>Внутрисуставное введение лекарственных препаратов</t>
  </si>
  <si>
    <t>A11.05.001</t>
  </si>
  <si>
    <t>Взятие крови из пальца</t>
  </si>
  <si>
    <t>A11.05.002</t>
  </si>
  <si>
    <t>Получение цитологического препарата костного мозга путем пункции</t>
  </si>
  <si>
    <t>A11.05.003</t>
  </si>
  <si>
    <t>Получение гистологического препарата костного мозга</t>
  </si>
  <si>
    <t>A11.07.016</t>
  </si>
  <si>
    <t>Биопсия слизистой ротоглотки</t>
  </si>
  <si>
    <t>A11.08.004</t>
  </si>
  <si>
    <t>Пункция околоносовых пазух</t>
  </si>
  <si>
    <t>A11.09.003</t>
  </si>
  <si>
    <t>Пункция плевральной полости</t>
  </si>
  <si>
    <t>A11.09.003.002</t>
  </si>
  <si>
    <t>Пункция плевральной полости под контролем ультразвукового исследования</t>
  </si>
  <si>
    <t>A11.09.007.001</t>
  </si>
  <si>
    <t>Ингаляторное введение лекарственных препаратов через небулайзер</t>
  </si>
  <si>
    <t>A11.11.005</t>
  </si>
  <si>
    <t>Пункция средостения</t>
  </si>
  <si>
    <t>A11.12.001</t>
  </si>
  <si>
    <t>Катетеризация подключичной и других центральных вен</t>
  </si>
  <si>
    <t>A11.12.002</t>
  </si>
  <si>
    <t>Катетеризация кубитальной и других периферических вен</t>
  </si>
  <si>
    <t>A11.12.003</t>
  </si>
  <si>
    <t>Внутривенное введение лекарственных препаратов</t>
  </si>
  <si>
    <t>A11.12.003.001</t>
  </si>
  <si>
    <t>Непрерывное внутривенное введение лекарственных препаратов</t>
  </si>
  <si>
    <t>A11.12.009</t>
  </si>
  <si>
    <t>Взятие крови из периферической вены</t>
  </si>
  <si>
    <t>A11.14.001</t>
  </si>
  <si>
    <t>Чрескожная биопсия печени</t>
  </si>
  <si>
    <t>A11.14.001.001</t>
  </si>
  <si>
    <t>Биопсия печени под контролем ультразвукового исследования</t>
  </si>
  <si>
    <t>A11.14.002</t>
  </si>
  <si>
    <t>Чрескожная пункция желчного пузыря</t>
  </si>
  <si>
    <t>A11.15.002.001</t>
  </si>
  <si>
    <t>Пункция поджелудочной железы под контролем ультразвукового исследования</t>
  </si>
  <si>
    <t>A11.16.001</t>
  </si>
  <si>
    <t>Биопсия пищевода с помощью эндоскопии</t>
  </si>
  <si>
    <t>A11.16.002</t>
  </si>
  <si>
    <t>Биопсия желудка с помощью эндоскопии</t>
  </si>
  <si>
    <t>A11.16.003</t>
  </si>
  <si>
    <t>Биопсия двенадцатиперстной кишки с помощью эндоскопии</t>
  </si>
  <si>
    <t>A11.19.003</t>
  </si>
  <si>
    <t>биопсия ануса и перианальной области</t>
  </si>
  <si>
    <t>A11.20.002</t>
  </si>
  <si>
    <t>Получение цервикального мазка</t>
  </si>
  <si>
    <t>A11.20.004</t>
  </si>
  <si>
    <t>Влагалищная биопсия</t>
  </si>
  <si>
    <t>A11.20.005</t>
  </si>
  <si>
    <t>Получение влагалищного мазка</t>
  </si>
  <si>
    <t>A11.20.008</t>
  </si>
  <si>
    <t>Раздельное диагностическое выскабливание полости матки и цервикального канала</t>
  </si>
  <si>
    <t>A11.20.011</t>
  </si>
  <si>
    <t>Биопсия шейки матки</t>
  </si>
  <si>
    <t>A11.20.014</t>
  </si>
  <si>
    <t>Введение внутриматочной спирали</t>
  </si>
  <si>
    <t>A11.20.015</t>
  </si>
  <si>
    <t>Удаление внутриматочной спирали</t>
  </si>
  <si>
    <t>A11.21.004</t>
  </si>
  <si>
    <t>Сбор секрета простаты</t>
  </si>
  <si>
    <t>A11.22.001.001</t>
  </si>
  <si>
    <t>Биопсия щитовидной или паращитовидной железы под контролем ультразвукового исследования</t>
  </si>
  <si>
    <t>A11.22.002.001</t>
  </si>
  <si>
    <t>Пункция щитовидной или паращитовидной железы под контролем ультразвукового исследования</t>
  </si>
  <si>
    <t>A11.26.004</t>
  </si>
  <si>
    <t>Промывание слезных путей</t>
  </si>
  <si>
    <t>A11.26.011</t>
  </si>
  <si>
    <t>Пара- и ретробульбарные инъекции</t>
  </si>
  <si>
    <t>A11.28.004</t>
  </si>
  <si>
    <t>Пункция и аспирация из кисты почки или почечной лоханки</t>
  </si>
  <si>
    <t>A11.28.006</t>
  </si>
  <si>
    <t>Получение уретрального отделяемого</t>
  </si>
  <si>
    <t>A11.28.007</t>
  </si>
  <si>
    <t>Катетеризация мочевого пузыря</t>
  </si>
  <si>
    <t>A11.30.003</t>
  </si>
  <si>
    <t>Амниоцентез</t>
  </si>
  <si>
    <t>A11.30.008</t>
  </si>
  <si>
    <t>Введение лекарственных препаратов в ткань опухоли</t>
  </si>
  <si>
    <t>A11.30.013</t>
  </si>
  <si>
    <t>Биопсия опухолей, опухолеподобных образований мягких тканей</t>
  </si>
  <si>
    <t>A11.30.018</t>
  </si>
  <si>
    <t>Забор материала для исследования пузырной жидкости на эозинофилы</t>
  </si>
  <si>
    <t>A12.05.001</t>
  </si>
  <si>
    <t>Исследование скорости оседания эритроцитов</t>
  </si>
  <si>
    <t>A12.05.002</t>
  </si>
  <si>
    <t>Исследование осмотической резистентности эритроцитов</t>
  </si>
  <si>
    <t>A12.05.004</t>
  </si>
  <si>
    <t>Проба на совместимость перед переливанием компонентов крови</t>
  </si>
  <si>
    <t>A12.05.005</t>
  </si>
  <si>
    <t>Определение основных групп по системе (A, B, 0)</t>
  </si>
  <si>
    <t>A12.05.006</t>
  </si>
  <si>
    <t>Определение антигена D системы Резус (резус-фактор)</t>
  </si>
  <si>
    <t>A12.05.007</t>
  </si>
  <si>
    <t>Определение подгруппы и других групп крови меньшего значения A-1, A-2, D, Cc, E, Kell, Duffy</t>
  </si>
  <si>
    <t>A12.05.008</t>
  </si>
  <si>
    <t>Непрямой антиглобулиновый тест (тест Кумбса)</t>
  </si>
  <si>
    <t>A12.05.009</t>
  </si>
  <si>
    <t>Прямой антиглобулиновый тест (прямая проба Кумбса)</t>
  </si>
  <si>
    <t>A12.05.011</t>
  </si>
  <si>
    <t>Исследование железосвязывающей способности сыворотки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</si>
  <si>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</si>
  <si>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</si>
  <si>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A12.05.015</t>
  </si>
  <si>
    <t>Исследование времени кровотечения</t>
  </si>
  <si>
    <t>A12.05.017</t>
  </si>
  <si>
    <t>Исследование агрегации тромбоцитов</t>
  </si>
  <si>
    <t>A12.05.019</t>
  </si>
  <si>
    <t>Исследование насыщения трансферрина железом</t>
  </si>
  <si>
    <t>A12.05.027</t>
  </si>
  <si>
    <t>Определение протромбинового (тромбопластинового) времени в крови или в плазме</t>
  </si>
  <si>
    <t>A12.05.028</t>
  </si>
  <si>
    <t>Определение тромбинового времени в крови</t>
  </si>
  <si>
    <t>A09.05.285</t>
  </si>
  <si>
    <t>Исследование активности и свойств фактора Виллебранда в крови</t>
  </si>
  <si>
    <t>A12.05.039</t>
  </si>
  <si>
    <t>Активированное частичное тромбопластиновое время</t>
  </si>
  <si>
    <t>A12.05.040</t>
  </si>
  <si>
    <t>Определение резистентности к активированному протеину C</t>
  </si>
  <si>
    <t>A27.05.002</t>
  </si>
  <si>
    <t>Определение полиморфизма G20210A протромбина в гене фактора II свертывания крови</t>
  </si>
  <si>
    <t>A27.05.003</t>
  </si>
  <si>
    <t>Определение полиморфизма С677Т метилентетрагидрофолатредуктазы</t>
  </si>
  <si>
    <t>A09.05.286</t>
  </si>
  <si>
    <t>Определение активности фактора XIII в плазме крови</t>
  </si>
  <si>
    <t>A09.05.287</t>
  </si>
  <si>
    <t>Исследование уровня альфа-2-антиплазмина в крови</t>
  </si>
  <si>
    <t>A09.05.291</t>
  </si>
  <si>
    <t>Определение активности ингибиторов к фактору VIII в плазме крови</t>
  </si>
  <si>
    <t>A12.06.001</t>
  </si>
  <si>
    <t>Исследование популяций лимфоцитов</t>
  </si>
  <si>
    <t>A12.06.001.011</t>
  </si>
  <si>
    <t>Исследование HLADR+/- лимфоцитов</t>
  </si>
  <si>
    <t>A12.06.003</t>
  </si>
  <si>
    <t>Микроскопия крови на обнаружение LE-клеток</t>
  </si>
  <si>
    <t>A12.06.006</t>
  </si>
  <si>
    <t>Накожные исследования реакции на аллергены</t>
  </si>
  <si>
    <t>A12.06.010</t>
  </si>
  <si>
    <t>Определение содержания антител к антигенам ядра клетки и ДНК</t>
  </si>
  <si>
    <t>A12.06.015</t>
  </si>
  <si>
    <t>Определение антистрептолизина-О в сыворотке крови</t>
  </si>
  <si>
    <t>A12.06.017</t>
  </si>
  <si>
    <t>Определение содержания антител к тироглобулину в сыворотке крови</t>
  </si>
  <si>
    <t>A12.06.018</t>
  </si>
  <si>
    <t>Определение содержания антител к ткани щитовидной железы в крови</t>
  </si>
  <si>
    <t>A12.06.019</t>
  </si>
  <si>
    <t>Определение содержания ревматоидного фактора в крови</t>
  </si>
  <si>
    <t>A12.06.020</t>
  </si>
  <si>
    <t>Определение содержания антител к антигенам островков клеток поджелудочной железы в крови</t>
  </si>
  <si>
    <t>A12.06.029</t>
  </si>
  <si>
    <t>Определение содержания антител к кардиолипину в крови</t>
  </si>
  <si>
    <t>A12.06.030</t>
  </si>
  <si>
    <t>Определение содержания антител к фосфолипидам в крови</t>
  </si>
  <si>
    <t>A12.06.036</t>
  </si>
  <si>
    <t>Определение содержания антител к антигенам микросом в крови</t>
  </si>
  <si>
    <t>A12.06.037</t>
  </si>
  <si>
    <t>Определение содержания антител к цитоплазме нейтрофилов в крови</t>
  </si>
  <si>
    <t>A12.06.039</t>
  </si>
  <si>
    <t>Определение содержания антител к инсулину в крови</t>
  </si>
  <si>
    <t>A12.06.043</t>
  </si>
  <si>
    <t>Определение содержания антител к антигенам групп крови</t>
  </si>
  <si>
    <t>A12.06.044</t>
  </si>
  <si>
    <t>Определение содержания антител к эпидермальному ростовому фактору человека в крови</t>
  </si>
  <si>
    <t>A12.06.045</t>
  </si>
  <si>
    <t>Определение содержания антител к тиреопероксидазе в крови</t>
  </si>
  <si>
    <t>A12.06.046</t>
  </si>
  <si>
    <t>Определение содержания антител к рецептору тиреотропного гормона (ТТГ) в крови</t>
  </si>
  <si>
    <t>A12.09.001</t>
  </si>
  <si>
    <t>Исследование неспровоцированных дыхательных объемов и потоков</t>
  </si>
  <si>
    <t>A12.09.001.001</t>
  </si>
  <si>
    <t>Исследование неспровоцированных дыхательных объемов и потоков с использованием пикфлоуметра</t>
  </si>
  <si>
    <t>A12.09.002</t>
  </si>
  <si>
    <t>Исследование спровоцированных дыхательных объемов</t>
  </si>
  <si>
    <t>A12.09.002.001</t>
  </si>
  <si>
    <t>Исследование дыхательных объемов с применением лекарственных препаратов</t>
  </si>
  <si>
    <t>A12.09.002.002</t>
  </si>
  <si>
    <t>Исследование дыхательных объемов при провокации физической нагрузкой</t>
  </si>
  <si>
    <t>A12.09.004</t>
  </si>
  <si>
    <t>Бодиплетизмография</t>
  </si>
  <si>
    <t>A12.09.005</t>
  </si>
  <si>
    <t>Пульсоксиметрия</t>
  </si>
  <si>
    <t>A12.10.001</t>
  </si>
  <si>
    <t>Электрокардиография с физической нагрузкой</t>
  </si>
  <si>
    <t>A12.10.002</t>
  </si>
  <si>
    <t>Электрокардиография с применением лекарственных препаратов</t>
  </si>
  <si>
    <t>A12.10.005</t>
  </si>
  <si>
    <t>Велоэргометрия</t>
  </si>
  <si>
    <t>A02.12.002.001</t>
  </si>
  <si>
    <t>Суточное мониторирование артериального давления</t>
  </si>
  <si>
    <t>A12.17.001</t>
  </si>
  <si>
    <t>Исследование всасывания витамина B12 (проба Шиллинга)</t>
  </si>
  <si>
    <t>A12.22.005</t>
  </si>
  <si>
    <t>Проведение глюкозотолерантного теста</t>
  </si>
  <si>
    <t>A12.25.001</t>
  </si>
  <si>
    <t>Тональная аудиометрия</t>
  </si>
  <si>
    <t>A12.25.003</t>
  </si>
  <si>
    <t>Составление слухового паспорта</t>
  </si>
  <si>
    <t>A12.25.005</t>
  </si>
  <si>
    <t>Импедансометрия</t>
  </si>
  <si>
    <t>A12.25.006</t>
  </si>
  <si>
    <t>Исследование функций слуховой трубы</t>
  </si>
  <si>
    <t>A12.26.005</t>
  </si>
  <si>
    <t>Эластотонометрия</t>
  </si>
  <si>
    <t>A12.26.006</t>
  </si>
  <si>
    <t>Тонометрическая проба Хеймса</t>
  </si>
  <si>
    <t>A12.26.007</t>
  </si>
  <si>
    <t>Нагрузочно-разгрузовные пробы для исследования регуляции внутриглазного давления</t>
  </si>
  <si>
    <t>A12.26.016</t>
  </si>
  <si>
    <t>Авторефрактометрия с узким зрачком</t>
  </si>
  <si>
    <t>A14.01.013</t>
  </si>
  <si>
    <t>Проведение эпиляции</t>
  </si>
  <si>
    <t>A15.01.001</t>
  </si>
  <si>
    <t>Наложение повязки при нарушении целостности кожных покровов</t>
  </si>
  <si>
    <t>A15.19.001</t>
  </si>
  <si>
    <t>Наложение повязки при операциях на прямой кишке</t>
  </si>
  <si>
    <t>A16.01.004</t>
  </si>
  <si>
    <t>Хирургическая обработка раны или инфицированной ткани</t>
  </si>
  <si>
    <t>A16.01.008</t>
  </si>
  <si>
    <t>Сшивание кожи и подкожной клетчатки</t>
  </si>
  <si>
    <t>A16.01.011</t>
  </si>
  <si>
    <t>Вскрытие фурункула (карбункула)</t>
  </si>
  <si>
    <t>A16.01.012</t>
  </si>
  <si>
    <t>Вскрытие и дренирование флегмоны (абсцесса)</t>
  </si>
  <si>
    <t>A16.01.017</t>
  </si>
  <si>
    <t>Удаление доброкачественных новообразований кожи</t>
  </si>
  <si>
    <t>A16.01.019</t>
  </si>
  <si>
    <t>Вскрытие инфильтрата (угревого элемента) кожи и подкожно-жировой клетчатки</t>
  </si>
  <si>
    <t>A16.01.020</t>
  </si>
  <si>
    <t>Удаление контагиозных моллюсков</t>
  </si>
  <si>
    <t>A16.01.023</t>
  </si>
  <si>
    <t>Иссечение рубцов кожи</t>
  </si>
  <si>
    <t>A16.01.027</t>
  </si>
  <si>
    <t>Удаление ногтевых пластинок</t>
  </si>
  <si>
    <t>A16.30.032.004</t>
  </si>
  <si>
    <t>Иссечение множественных новообразований мягких тканей</t>
  </si>
  <si>
    <t>A16.08.001</t>
  </si>
  <si>
    <t>Тонзиллэктомия</t>
  </si>
  <si>
    <t>A16.08.002</t>
  </si>
  <si>
    <t>Аденоидэктомия</t>
  </si>
  <si>
    <t>A16.08.006</t>
  </si>
  <si>
    <t>Механическая остановка кровотечения (передняя и задняя тампонада носа)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</si>
  <si>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</si>
  <si>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</si>
  <si>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</si>
  <si>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</si>
  <si>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A16.08.012</t>
  </si>
  <si>
    <t>Вскрытие паратонзиллярного абсцесса</t>
  </si>
  <si>
    <t>A16.08.014</t>
  </si>
  <si>
    <t>Репозиция костей носа</t>
  </si>
  <si>
    <t>A16.08.016</t>
  </si>
  <si>
    <t>Промывание лакун миндалин</t>
  </si>
  <si>
    <t>A16.08.018</t>
  </si>
  <si>
    <t>Вскрытие фурункула носа</t>
  </si>
  <si>
    <t>A16.08.023</t>
  </si>
  <si>
    <t>Промывание верхнечелюстной пазухи носа</t>
  </si>
  <si>
    <t>A16.09.001</t>
  </si>
  <si>
    <t>Торакоцентез</t>
  </si>
  <si>
    <t>A16.09.001.001</t>
  </si>
  <si>
    <t>Торакоцентез под контролем ультразвукового исследования</t>
  </si>
  <si>
    <t>A16.12.006</t>
  </si>
  <si>
    <t>Разрез, иссечение и закрытие вен нижней конечности</t>
  </si>
  <si>
    <t>A16.14.007.001</t>
  </si>
  <si>
    <t>Дренирование желчного пузыря под контролем ультразвукового исследования</t>
  </si>
  <si>
    <t>A16.14.018.001</t>
  </si>
  <si>
    <t>Дренирование абсцесса печени под контролем ультразвукового исследования</t>
  </si>
  <si>
    <t>A16.14.020.001</t>
  </si>
  <si>
    <t>Наружное дренирование желчных протоков под контролем ультразвукового исследования</t>
  </si>
  <si>
    <t>A16.19.008</t>
  </si>
  <si>
    <t>Разрез или иссечение приректальной ткани</t>
  </si>
  <si>
    <t>A16.19.010</t>
  </si>
  <si>
    <t>Иссечение наружного свища прямой кишки</t>
  </si>
  <si>
    <t>A16.19.012</t>
  </si>
  <si>
    <t>Дренирование абсцесса прямой кишки</t>
  </si>
  <si>
    <t>A16.19.013</t>
  </si>
  <si>
    <t>Удаление геморроидальных узлов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</si>
  <si>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</si>
  <si>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</si>
  <si>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</si>
  <si>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</si>
  <si>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A16.20.020</t>
  </si>
  <si>
    <t>Дренирование абсцесса женских половых органов</t>
  </si>
  <si>
    <t>A16.20.036.001</t>
  </si>
  <si>
    <t>Электродиатермоконизация шейки матки</t>
  </si>
  <si>
    <t>A16.20.036.003</t>
  </si>
  <si>
    <t>Радиоволновая терапия шейки матки</t>
  </si>
  <si>
    <t>A16.20.037</t>
  </si>
  <si>
    <t>Искусственное прерывание беременности (аборт)</t>
  </si>
  <si>
    <t>A16.20.079</t>
  </si>
  <si>
    <t>Вакуум-аспирация эндометрия</t>
  </si>
  <si>
    <t>A16.25.001</t>
  </si>
  <si>
    <t>Дренирование фурункула наружного уха</t>
  </si>
  <si>
    <t>A16.25.007</t>
  </si>
  <si>
    <t>Удаление ушной серы</t>
  </si>
  <si>
    <t>A16.25.008.001</t>
  </si>
  <si>
    <t>Удаление инородного тела из наружного слухового прохода; вторичное оперативное лечение</t>
  </si>
  <si>
    <t>A16.25.011</t>
  </si>
  <si>
    <t>Миринготомия</t>
  </si>
  <si>
    <t>A16.25.012</t>
  </si>
  <si>
    <t>Продувание слуховой трубы</t>
  </si>
  <si>
    <t>A16.25.036</t>
  </si>
  <si>
    <t>Катетеризация слуховой трубы</t>
  </si>
  <si>
    <t>A16.26.011</t>
  </si>
  <si>
    <t>Зондирование слезных канальцев, активация слезных точек</t>
  </si>
  <si>
    <t>A16.26.034</t>
  </si>
  <si>
    <t>Удаление инородного тела конъюнктивы</t>
  </si>
  <si>
    <t>A16.26.044</t>
  </si>
  <si>
    <t>Удаление птеригиума</t>
  </si>
  <si>
    <t>A16.30.002</t>
  </si>
  <si>
    <t>Оперативное лечение пупочной грыжи</t>
  </si>
  <si>
    <t>A16.30.007.003</t>
  </si>
  <si>
    <t>Дренирование кист брюшной полости</t>
  </si>
  <si>
    <t>A16.30.007.004</t>
  </si>
  <si>
    <t>Лапароскопическое дренирование брюшной полости</t>
  </si>
  <si>
    <t>A17.02.001</t>
  </si>
  <si>
    <t>Электростимуляция мышц</t>
  </si>
  <si>
    <t>A17.03.001</t>
  </si>
  <si>
    <t>Электрофорез лекарственных препаратов при костной патологии</t>
  </si>
  <si>
    <t>A17.07.001</t>
  </si>
  <si>
    <t>Электрофорез лекарственных препаратов при патологии полости рта и зубов</t>
  </si>
  <si>
    <t>A17.08.001.001</t>
  </si>
  <si>
    <t>Электрофорез лекарственных препаратов эндоназальный</t>
  </si>
  <si>
    <t>A17.09.001</t>
  </si>
  <si>
    <t>Электрофорез лекарственных препаратов при патологии легких</t>
  </si>
  <si>
    <t>A17.13.001</t>
  </si>
  <si>
    <t>Электрофорез лекарственных препаратов при нарушениях микроциркуляции</t>
  </si>
  <si>
    <t>A17.16.001</t>
  </si>
  <si>
    <t>Электорофорез лекарственных препаратов при заболеваниях желудка и двенадцатиперстной кишки</t>
  </si>
  <si>
    <t>A17.23.001</t>
  </si>
  <si>
    <t>Электрофорез лекарственных препаратов при заболеваниях центральной нервной системы и головного мозга</t>
  </si>
  <si>
    <t>A17.23.004.001</t>
  </si>
  <si>
    <t>Транскраниальная магнитная стимуляция</t>
  </si>
  <si>
    <t>A17.24.004</t>
  </si>
  <si>
    <t>Дарсонвализация местная при заболеваниях периферической нервной системы</t>
  </si>
  <si>
    <t>A17.24.005</t>
  </si>
  <si>
    <t>Электрофорез лекарственных препаратов при заболеваниях периферической нервной системы</t>
  </si>
  <si>
    <t>A17.29.002</t>
  </si>
  <si>
    <t>Электросон</t>
  </si>
  <si>
    <t>A17.29.003</t>
  </si>
  <si>
    <t>Лекарственный электрофорез при неуточненных заболеваниях</t>
  </si>
  <si>
    <t>A17.30.004</t>
  </si>
  <si>
    <t>Воздействие синусоидальными модулированными токами</t>
  </si>
  <si>
    <t>A17.30.017</t>
  </si>
  <si>
    <t>Воздействие электрическим полем ультравысокой частоты (ЭП УВЧ)</t>
  </si>
  <si>
    <t>A17.30.019</t>
  </si>
  <si>
    <t>Воздействие переменным магнитным полем (ПеМП)</t>
  </si>
  <si>
    <t>A17.30.021</t>
  </si>
  <si>
    <t>Электрокоагуляция</t>
  </si>
  <si>
    <t>A17.30.024.001</t>
  </si>
  <si>
    <t>Электрофорез диадинамическими токами (ДДТ-форез)</t>
  </si>
  <si>
    <t>A19.03.003</t>
  </si>
  <si>
    <t>Лечебная физкультура при переломе костей</t>
  </si>
  <si>
    <t>A19.04.001</t>
  </si>
  <si>
    <t>Лечебная физкультура при заболеваниях и травмах суставов</t>
  </si>
  <si>
    <t>A19.23.003.014</t>
  </si>
  <si>
    <t>Тренировка с биологической обратной связью по электромиографии при заболеваниях центральной нервной системы и головного мозга</t>
  </si>
  <si>
    <t>A19.24.001</t>
  </si>
  <si>
    <t>Лечебная физкультура при заболеваниях периферической нервной системы</t>
  </si>
  <si>
    <t>A20.30.010</t>
  </si>
  <si>
    <t>Подводный душ-массаж лечебный</t>
  </si>
  <si>
    <t>A20.30.023</t>
  </si>
  <si>
    <t>Термовоздействие</t>
  </si>
  <si>
    <t>A20.30.030</t>
  </si>
  <si>
    <t>Ванны воздушно-пузырьковые (жемчужные)</t>
  </si>
  <si>
    <t>A22.01.001</t>
  </si>
  <si>
    <t>Ультразвуковое лечение кожи</t>
  </si>
  <si>
    <t>A22.01.001.001</t>
  </si>
  <si>
    <t>Ультрафонофорез лекарственный кожи</t>
  </si>
  <si>
    <t>A22.01.003</t>
  </si>
  <si>
    <t>Лазерная деструкция ткани кожи</t>
  </si>
  <si>
    <t>A22.01.006</t>
  </si>
  <si>
    <t>Ультрафиолетовое облучение кожи</t>
  </si>
  <si>
    <t>A22.01.006.002</t>
  </si>
  <si>
    <t>Ультрафиолетовое облучение кожи. Общая узкополосная средневолновая ультрафиолетовая терапия</t>
  </si>
  <si>
    <t>A22.01.006.003</t>
  </si>
  <si>
    <t>Ультрафиолетовое облучение кожи. Общая ультрафиолетовая терапия дальнего длинноволнового диапазона</t>
  </si>
  <si>
    <t>A22.01.006.004</t>
  </si>
  <si>
    <t>Ультрафиолетовое облучение кожи. Фотохимиотерапия с внутренним применением фотосенсибилизаторов (ПУВА)</t>
  </si>
  <si>
    <t>A22.01.006.007</t>
  </si>
  <si>
    <t>Ультрафиолетовое облучение кожи. Селективная фототерапия (широкополосная ультрафиолетовая терапия)</t>
  </si>
  <si>
    <t>A22.04.002</t>
  </si>
  <si>
    <t>Воздействие ультразвуком при заболеваниях суставов</t>
  </si>
  <si>
    <t>A22.04.002.001</t>
  </si>
  <si>
    <t>Ультрафонофорез лекарственный при заболеваниях суставов</t>
  </si>
  <si>
    <t>A22.04.003</t>
  </si>
  <si>
    <t>Воздействие низкоинтенсивным лазерным излучением при заболеваниях суставов</t>
  </si>
  <si>
    <t>A22.28.005.002</t>
  </si>
  <si>
    <t>Абляция радиочастотная новообразования мочевыделительного тракта с использованием видеоэндоскопических технологий</t>
  </si>
  <si>
    <t>A22.30.002</t>
  </si>
  <si>
    <t>Воздействие излучением видимого диапазона</t>
  </si>
  <si>
    <t>A22.30.015</t>
  </si>
  <si>
    <t>Ударно-волновая терапия</t>
  </si>
  <si>
    <t>A23.25.001</t>
  </si>
  <si>
    <t>Подбор слухового аппарата</t>
  </si>
  <si>
    <t>A23.25.002</t>
  </si>
  <si>
    <t>Настройка речевого процессора</t>
  </si>
  <si>
    <t>A23.26.001</t>
  </si>
  <si>
    <t>Подбор очковой коррекции зрения</t>
  </si>
  <si>
    <t>A23.30.007</t>
  </si>
  <si>
    <t>Определение типа реакции сердечно-сосудистой системы на физическую нагрузку</t>
  </si>
  <si>
    <t>A24.01.004</t>
  </si>
  <si>
    <t>Криодеструкция кожи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</si>
  <si>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</si>
  <si>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</si>
  <si>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A26.01.010</t>
  </si>
  <si>
    <t>Микробиологическое (культуральное) исследование соскоба с кожи на грибы (дрожжевые, плесневые, дерматомицеты)</t>
  </si>
  <si>
    <t>A26.01.013</t>
  </si>
  <si>
    <t>Микробиологическое (культуральное) исследование биоптата кожи на дрожжевые грибы</t>
  </si>
  <si>
    <t>A26.01.014</t>
  </si>
  <si>
    <t>Микробиологическое (культуральное) исследование пунктата пролежня кожи на дрожжевые грибы</t>
  </si>
  <si>
    <t>A26.01.015</t>
  </si>
  <si>
    <t>Микроскопическое исследование соскоба с кожи на грибы (дрожжевые, плесневые, дерматомицеты)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</si>
  <si>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</si>
  <si>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</si>
  <si>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>A26.01.018</t>
  </si>
  <si>
    <t>Микроскопическое исследование соскоба с кожи на клещей</t>
  </si>
  <si>
    <t>A26.01.019</t>
  </si>
  <si>
    <t>Микроскопическое исследование отпечатков с поверхности перианальных складок на яйца гельминтов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</si>
  <si>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</si>
  <si>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</si>
  <si>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A26.02.002</t>
  </si>
  <si>
    <t>Микробиологическое (культуральное) исследование раневого отделяемого на возбудителей газовой гангрены (Clostridium spp.)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</si>
  <si>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</si>
  <si>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</si>
  <si>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A26.04.007</t>
  </si>
  <si>
    <t>Микробиологическое (культуральное) исследование синовиальной жидкости на грибы (дрожжевые, мицелиальные)</t>
  </si>
  <si>
    <t>A26.05.001</t>
  </si>
  <si>
    <t>Микробиологическое (культуральное) исследование крови на стерильность</t>
  </si>
  <si>
    <t>A26.05.005</t>
  </si>
  <si>
    <t>Микробиологическое (культуральное) исследование крови на мицелиальные грибы</t>
  </si>
  <si>
    <t>A26.05.009</t>
  </si>
  <si>
    <t>Микроскопическое исследование "толстой капли" и “тонкого”мазка крови на малярийные плазмодии</t>
  </si>
  <si>
    <t>A26.05.011</t>
  </si>
  <si>
    <t>Молекулярно-биологическое исследование крови на вирус Эпштейна-Барра (Epstein - Barr virus)</t>
  </si>
  <si>
    <t>A26.05.012</t>
  </si>
  <si>
    <t>Молекулярно-биологическое исследование крови на хламидии (Chlamydia spp.)</t>
  </si>
  <si>
    <t>A26.05.013</t>
  </si>
  <si>
    <t>Молекулярно-биологическое исследование крови на токсоплазмы (Toxoplasma gondii)</t>
  </si>
  <si>
    <t>A26.05.016</t>
  </si>
  <si>
    <t>Исследование микробиоценоза кишечника (дисбактериоз)</t>
  </si>
  <si>
    <t>A26.05.017</t>
  </si>
  <si>
    <t>Молекулярно-биологическое исследование крови на цитомегаловирус (Cytomegalovirus)</t>
  </si>
  <si>
    <t>A26.05.019</t>
  </si>
  <si>
    <t>Молекулярно-биологическое исследование крови на вирус гепатита C (Hepatitis C virus)</t>
  </si>
  <si>
    <t>A26.05.020</t>
  </si>
  <si>
    <t>Молекулярно-биологическое исследование крови на вирус гепатита B (Hepatitis B virus)</t>
  </si>
  <si>
    <t>A26.06.004</t>
  </si>
  <si>
    <t>Определение антител к амебе всеядной (Acanthamoeba polyphaga) в крови</t>
  </si>
  <si>
    <t>A26.06.006</t>
  </si>
  <si>
    <t>Определение антител к грибам рода аспергиллы (Aspergillus spp.) в крови</t>
  </si>
  <si>
    <t>A26.06.015</t>
  </si>
  <si>
    <t>Определение антител к хламидиям (Chlamydia spp.) в крови</t>
  </si>
  <si>
    <t>A26.06.018</t>
  </si>
  <si>
    <t>Определение антител к хламидии трахоматис (Chlamydia trachomatis) в крови</t>
  </si>
  <si>
    <t>A26.06.022</t>
  </si>
  <si>
    <t>Определение антител классов М, G (IgM, IgG) к цитомегаловирусу (Cytomegalovirus) в крови</t>
  </si>
  <si>
    <t>A26.06.024</t>
  </si>
  <si>
    <t>Определение антител класса G (IgG) к эхинококку однокамерному в крови</t>
  </si>
  <si>
    <t>A26.06.025</t>
  </si>
  <si>
    <t>Определение антител к эхинококку многокамерному (Echinococcus multilocularis) в крови</t>
  </si>
  <si>
    <t>A26.06.028</t>
  </si>
  <si>
    <t>Определение антител классов М, G (IgM, IgG) к вирусу Эпштейна-Барра (Epstein - Barr virus) в крови</t>
  </si>
  <si>
    <t>A26.06.029</t>
  </si>
  <si>
    <t>Определение антител к капсидному антигену (VCA) вируса Эпштейна-Барр (Epstein - Barr virus) в крови</t>
  </si>
  <si>
    <t>A26.06.030</t>
  </si>
  <si>
    <t>Определение антител класса G (IgG) к ранним белкам (ЕА) вируса Эпштейна-Барр (Epstein-Barr virus) в крови</t>
  </si>
  <si>
    <t>A26.06.032</t>
  </si>
  <si>
    <t>Определение антител классов А, М, G (IgM, IgA, IgG) к лямблиям в крови</t>
  </si>
  <si>
    <t>A26.06.033</t>
  </si>
  <si>
    <t>Определение антител к хеликобактер пилори (Helicobacter pylori) в крови</t>
  </si>
  <si>
    <t>A26.06.034</t>
  </si>
  <si>
    <t>Определение антител к вирусу гепатита A (Hepatitis A virus) в крови</t>
  </si>
  <si>
    <t>A26.06.035</t>
  </si>
  <si>
    <t>Определение антигена (HbeAg) вируса гепатита В (Hepatitis В virus) в крови</t>
  </si>
  <si>
    <t>A26.06.036</t>
  </si>
  <si>
    <t>Определение антигена (HbsAg) вируса гепатита В (Hepatitis В virus) в крови</t>
  </si>
  <si>
    <t>A26.06.037</t>
  </si>
  <si>
    <t>Определение антигена (HbcAg) вируса гепатита В (Hepatitis В virus) в крови</t>
  </si>
  <si>
    <t>A26.06.038</t>
  </si>
  <si>
    <t>Определение антител к антигену (anti-HBe) вируса гепатита В (Hepatitis В virus) в крови</t>
  </si>
  <si>
    <t>A26.06.039</t>
  </si>
  <si>
    <t>Определение антител классов к ядерному антигену (HBcAg) вируса гепатита В (Hepatitis В virus) в крови</t>
  </si>
  <si>
    <t>A26.06.040</t>
  </si>
  <si>
    <t>Определение антител к поверхностному антигену (HBsAg) вируса гепатита В (Hepatitis В virus) в крови</t>
  </si>
  <si>
    <t>A26.06.041</t>
  </si>
  <si>
    <t>Определение антител к вирусу гепатиту С (Hepatitis С virus) в крови</t>
  </si>
  <si>
    <t>A26.06.043</t>
  </si>
  <si>
    <t>Определение антител к вирусу гепатита D (Hepatitis D virus) в крови</t>
  </si>
  <si>
    <t>A26.06.045</t>
  </si>
  <si>
    <t>Определение антител к вирусу простого герпеса (Herpes simplex virus) в крови</t>
  </si>
  <si>
    <t>A26.06.046</t>
  </si>
  <si>
    <t>Определение индекса авидности антител класса G (Ig G avidity) к вирусу простого герпеса (Herpes simplex virus) в крови</t>
  </si>
  <si>
    <t>A26.06.048</t>
  </si>
  <si>
    <t>Определение антител классов М, G (IgM, IgG) к вирусу иммунодефицита человека ВИЧ-1 (Human immunodeficiency virus HIV 1) в крови</t>
  </si>
  <si>
    <t>A26.06.056</t>
  </si>
  <si>
    <t>Определение антител к вирусу кори в крови</t>
  </si>
  <si>
    <t>A26.06.057</t>
  </si>
  <si>
    <t>Определение антител классов М, G (IgM, IgG) к микоплазме пневмонии (Mycoplasma pneumoniae) в крови</t>
  </si>
  <si>
    <t>A26.06.062</t>
  </si>
  <si>
    <t>Определение антител к возбудителю описторхоза (Opisthorchis felineus) в крови</t>
  </si>
  <si>
    <t>A26.06.063</t>
  </si>
  <si>
    <t>Определение антител к парвовирусу В19 (Parvovirus В19) в крови</t>
  </si>
  <si>
    <t>A26.06.071</t>
  </si>
  <si>
    <t>Определение антител к вирусу краснухи (Rubella virus) в крови</t>
  </si>
  <si>
    <t>A26.06.079</t>
  </si>
  <si>
    <t>Определение антител к трихинеллам (Trichinella spp.) в крови</t>
  </si>
  <si>
    <t>A26.06.080</t>
  </si>
  <si>
    <t>Определение антител к токсокаре собак (Toxocara canis) в крови</t>
  </si>
  <si>
    <t>A26.06.081</t>
  </si>
  <si>
    <t>Определение антител к токсоплазме (Toxoplasma gondii) в крови</t>
  </si>
  <si>
    <t>A26.06.082</t>
  </si>
  <si>
    <t>Определение антител к бледной трепонеме (Treponema pallidum) в крови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</si>
  <si>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</si>
  <si>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</si>
  <si>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</si>
  <si>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</si>
  <si>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A26.06.082.005</t>
  </si>
  <si>
    <t>Определение антител к бледной трепонеме (Treponema Pallidum) в нетрепонемных тестах (RPR, РМП, РСК) (качественное и полуколичественное исследование) в ликворе</t>
  </si>
  <si>
    <t>A26.07.002</t>
  </si>
  <si>
    <t>Микробиологическое (культуральное) исследование материала из десневых карманов на неспорообразующие анаэробные микроорганизмы</t>
  </si>
  <si>
    <t>A26.07.004</t>
  </si>
  <si>
    <t>Микробиологическое (культуральное) исследование отделяемого слизистой полости рта на неспорообразующие анаэробные микроорганизмы</t>
  </si>
  <si>
    <t>A26.07.006</t>
  </si>
  <si>
    <t>Микробиологическое (культуральное) исследование соскоба полости рта на дрожжевые грибы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</si>
  <si>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</si>
  <si>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</si>
  <si>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</si>
  <si>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</si>
  <si>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</si>
  <si>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</si>
  <si>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</si>
  <si>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</si>
  <si>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A26.08.008</t>
  </si>
  <si>
    <t>Молекулярно-биологическое исследование мазков со слизистой оболочки носоглотки на коронавирусы 229Е, ОС43, NL63, HKUI (Human Coronavirus)</t>
  </si>
  <si>
    <t>A26.08.009</t>
  </si>
  <si>
    <t>Микробиологическое (культуральное) исследование носоглоточных смывов на дрожжевые грибы</t>
  </si>
  <si>
    <t>A26.09.001</t>
  </si>
  <si>
    <t>Микроскопическое исследование мокроты на микобактерии (Mycobacterium spp.)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</si>
  <si>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</si>
  <si>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</si>
  <si>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</si>
  <si>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</si>
  <si>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A26.09.024</t>
  </si>
  <si>
    <t>Микробиологическое (культуральное) исследование мокроты на дрожжевые грибы</t>
  </si>
  <si>
    <t>A26.14.002</t>
  </si>
  <si>
    <t>Микробиологическое (культуральное) исследование желчи на аэробные и факультативно-анаэробные микроорганизмы</t>
  </si>
  <si>
    <t>A26.14.003</t>
  </si>
  <si>
    <t>Микробиологическое (культуральное) исследование желчи на анаэробные микроорганизмы</t>
  </si>
  <si>
    <t>A26.19.001</t>
  </si>
  <si>
    <t>Микробиологическое (культуральное) исследование фекалий/ректального мазка на возбудителя дизентерии (Shigella spp.)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</si>
  <si>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</si>
  <si>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</si>
  <si>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A26.19.007</t>
  </si>
  <si>
    <t>Микробиологическое (культуральное) исследование фекалий/ректального мазка на возбудитель диффициального клостридиоза (Clostridium difficile)</t>
  </si>
  <si>
    <t>A26.19.008</t>
  </si>
  <si>
    <t>Микробиологическое (культуральное) исследование кала на аэробные и факультативно-анаэробные микроорганизмы</t>
  </si>
  <si>
    <t>A26.19.009</t>
  </si>
  <si>
    <t>Микробиологическое (культуральное) исследование кала на грибы рода кандида (Candida spp.)</t>
  </si>
  <si>
    <t>A26.19.011</t>
  </si>
  <si>
    <t>Микроскопическое исследование кала на простейшие</t>
  </si>
  <si>
    <t>A26.20.005</t>
  </si>
  <si>
    <t>Микробиологическое (культуральное) исследование отделяемого женских половых органов на уреаплазму (Vreaplasma urealyticum)</t>
  </si>
  <si>
    <t>A26.20.006</t>
  </si>
  <si>
    <t>Микроскопическое исследование отделяемого женских половых органов на аэробные и факультативно-анаэробные микроорганизмы</t>
  </si>
  <si>
    <t>A26.20.009</t>
  </si>
  <si>
    <t>Молекулярно-биологическое исследование отделяемого из цервикального канала на вирус папилломы человека (Papilloma virus)</t>
  </si>
  <si>
    <t>A26.20.012</t>
  </si>
  <si>
    <t>Молекулярно-биологическое исследование влагалищного отделяемого на вирус папилломы человека (Papilloma virus)</t>
  </si>
  <si>
    <t>A26.20.013</t>
  </si>
  <si>
    <t>Молекулярно-биологическое исследование влагалищного отделяемого на вирус простого герпеса 1 и 2 типов (Herpes simplex virus types 1, 2)</t>
  </si>
  <si>
    <t>A26.20.014</t>
  </si>
  <si>
    <t>Молекулярно-биологическое исследование влагалищного отделяемого на цитомегаловирус (Cytomegalovirus)</t>
  </si>
  <si>
    <t>A26.20.016</t>
  </si>
  <si>
    <t>Микробиологическое (культуральное) исследование влагалищного отделяемого на дрожжевые грибы</t>
  </si>
  <si>
    <t>A26.20.020</t>
  </si>
  <si>
    <t>Молекулярно-биологическое исследование отделяемого слизистых оболочек женских половых органов на хламидию трахоматис (Chlamydia trachomatis)</t>
  </si>
  <si>
    <t>A26.20.011</t>
  </si>
  <si>
    <t>Молекулярно-биологическое исследование отделяемого из цервикального канала на цитомегаловирус (Cytomegalovirus)</t>
  </si>
  <si>
    <t>A26.21.004</t>
  </si>
  <si>
    <t>Микробиологическое (культуральное) исследование отделяемого из уретры на уреаплазму уреалитикум (Ureaplasma urealyticum)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</si>
  <si>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</si>
  <si>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</si>
  <si>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A26.21.007</t>
  </si>
  <si>
    <t>Молекулярно-биологическое исследование отделяемого из уретры на хламидии трахоматис (Chlamydia trachomatis)</t>
  </si>
  <si>
    <t>A26.21.008</t>
  </si>
  <si>
    <t>Молекулярно-биологическое исследование отделяемого из уретры на вирус папилломы человека (Pailloma virus)</t>
  </si>
  <si>
    <t>изменен в апреле</t>
  </si>
  <si>
    <t>A26.21.009</t>
  </si>
  <si>
    <t>Молекулярно-биологическое исследование отделяемого из уретры на вирус простого герпеса 1 и 2 типов (Herpes simplex virus types 1, 2)</t>
  </si>
  <si>
    <t>A26.21.010</t>
  </si>
  <si>
    <t>Молекулярно-биологическое исследование отделяемого из уретры на цитомегаловирус (Cytomegalovirus)</t>
  </si>
  <si>
    <t>A26.21.014</t>
  </si>
  <si>
    <t>Микробиологическое (культуральное) исследование отделяемого из уретры на дрожжевые грибы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</si>
  <si>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</si>
  <si>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</si>
  <si>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A26.23.010</t>
  </si>
  <si>
    <t>Молекулярно-биологическое исследование спинномозговой жидкости на вирус Эпштейна-Барра (virus Epstein - Barr)</t>
  </si>
  <si>
    <t>A26.23.013</t>
  </si>
  <si>
    <t>Микробиологическое (культуральное) исследование спинномозговой жидкости на дрожжевые грибы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</si>
  <si>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</si>
  <si>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</si>
  <si>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A26.25.004</t>
  </si>
  <si>
    <t>Микробиологическое (культуральное) исследование отделяемого из ушей на дрожжевые грибы</t>
  </si>
  <si>
    <t>A26.26.001</t>
  </si>
  <si>
    <t>Микроскопическое исследование отделяемого конъюнктивы на аэробные и факультативно-анаэробные микроорганизмы</t>
  </si>
  <si>
    <t>A26.26.008</t>
  </si>
  <si>
    <t>Микроскопическое исследование пунктата стекловидного тела на аэробные и факультативно-анаэробные условно-патогенные микроорганизмы</t>
  </si>
  <si>
    <t>A26.28.002</t>
  </si>
  <si>
    <t>Микроскопическое исследование мочи на кислото- и спиртоустойчивые бактерии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</si>
  <si>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</si>
  <si>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</si>
  <si>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A26.28.004</t>
  </si>
  <si>
    <t>Микроскопическое исследование осадка мочи на дрожжевые грибы</t>
  </si>
  <si>
    <t>A26.28.007</t>
  </si>
  <si>
    <t>Микробиологическое (культуральное) исследование осадка мочи на дрожжевые грибы</t>
  </si>
  <si>
    <t>A26.28.008</t>
  </si>
  <si>
    <t>Микроскопическое исследование осадка мочи на трихомонады (Trichomonas vaginalis)</t>
  </si>
  <si>
    <t>A26.30.002</t>
  </si>
  <si>
    <t>Микробиологическое (культуральное) исследование перитонеальной жидкости на анаэробные неспорообразующие микроорганизмы</t>
  </si>
  <si>
    <t>A26.30.004</t>
  </si>
  <si>
    <t>Определение чувствительности микроорганизмов к антимикробным химиотерапевтическим препаратам</t>
  </si>
  <si>
    <t>A26.30.005</t>
  </si>
  <si>
    <t>Определение метаболитов анаэробных бактерий (летучих жирных кислот - ЛЖК)</t>
  </si>
  <si>
    <t>A26.30.006</t>
  </si>
  <si>
    <t>Определение чувствительности микроорганизмов к бактериофагам</t>
  </si>
  <si>
    <t>A26.30.007</t>
  </si>
  <si>
    <t>Определение метаболитов грибов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</si>
  <si>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</si>
  <si>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</si>
  <si>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</si>
  <si>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</si>
  <si>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B01.002.001</t>
  </si>
  <si>
    <t>Прием (осмотр, консультация) врача-аллерголога-иммунолога первичный</t>
  </si>
  <si>
    <t>B01.002.002</t>
  </si>
  <si>
    <t>Прием (осмотр, консультация) врача-аллерголога-иммунолога повторный</t>
  </si>
  <si>
    <t>B01.003.001</t>
  </si>
  <si>
    <t>Осмотр (консультация) врачом-анестезиологом-реаниматологом первичный</t>
  </si>
  <si>
    <t>B01.003.003</t>
  </si>
  <si>
    <t>Суточное наблюдение врачом-анестезиологом-реаниматологом</t>
  </si>
  <si>
    <t>B01.003.004</t>
  </si>
  <si>
    <t>Анестезиологическое пособие (включая раннее послеоперационное ведение)</t>
  </si>
  <si>
    <t>B01.003.004.001</t>
  </si>
  <si>
    <t>Местная анестезия</t>
  </si>
  <si>
    <t>B01.003.004.005</t>
  </si>
  <si>
    <t>Инфильтрационная анестезия</t>
  </si>
  <si>
    <t>B01.003.004.009</t>
  </si>
  <si>
    <t>Тотальная внутривенная анестезия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</si>
  <si>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</si>
  <si>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</si>
  <si>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</si>
  <si>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</si>
  <si>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B01.005.001</t>
  </si>
  <si>
    <t>Прием (осмотр, консультация) врача-гематолога первичный</t>
  </si>
  <si>
    <t>B01.005.002</t>
  </si>
  <si>
    <t>Прием (осмотр, консультация) врача-гематолога повторный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</si>
  <si>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</si>
  <si>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</si>
  <si>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</si>
  <si>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</si>
  <si>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B01.009.001</t>
  </si>
  <si>
    <t>Прием (осмотр, консультация) врача-детского онколога первичный</t>
  </si>
  <si>
    <t>B01.010.001</t>
  </si>
  <si>
    <t>Прием (осмотр, консультация) врача-детского хирурга первичный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</si>
  <si>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</si>
  <si>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</si>
  <si>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</si>
  <si>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</si>
  <si>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B01.015.003</t>
  </si>
  <si>
    <t>Прием (осмотр, консультация) врача-детского кардиолога первичный</t>
  </si>
  <si>
    <t>B01.016.001</t>
  </si>
  <si>
    <t>Прием (осмотр, консультация) врача-клинического миколога первичный</t>
  </si>
  <si>
    <t>B01.016.002</t>
  </si>
  <si>
    <t>Прием (осмотр, консультация) врача-клинического миколога повторный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</si>
  <si>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</si>
  <si>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</si>
  <si>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</si>
  <si>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</si>
  <si>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</si>
  <si>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</si>
  <si>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</si>
  <si>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</si>
  <si>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</si>
  <si>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</si>
  <si>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</si>
  <si>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</si>
  <si>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B01.025.001</t>
  </si>
  <si>
    <t>Прием (осмотр, консультация) врача-нефролога первичный</t>
  </si>
  <si>
    <t>B01.025.002</t>
  </si>
  <si>
    <t>Прием (осмотр, консультация) врача-нефролога повторный</t>
  </si>
  <si>
    <t>B01.026.001</t>
  </si>
  <si>
    <t>Прием (осмотр, консультация) врача общей практики (семейного врача) первичный</t>
  </si>
  <si>
    <t>B01.026.002</t>
  </si>
  <si>
    <t>Прием (осмотр, консультация) врача общей практики (семейного врача) повторный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</si>
  <si>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</si>
  <si>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</si>
  <si>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</si>
  <si>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</si>
  <si>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</si>
  <si>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</si>
  <si>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</si>
  <si>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</si>
  <si>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</si>
  <si>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</si>
  <si>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</si>
  <si>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</si>
  <si>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</si>
  <si>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</si>
  <si>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</si>
  <si>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</si>
  <si>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</si>
  <si>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</si>
  <si>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</si>
  <si>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</si>
  <si>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B01.038.001</t>
  </si>
  <si>
    <t>Осмотр (консультация) врачом-радиологом первичный</t>
  </si>
  <si>
    <t>B01.040.001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</si>
  <si>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</si>
  <si>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</si>
  <si>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</si>
  <si>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B01.043.001</t>
  </si>
  <si>
    <t>Прием (осмотр, консультация) врача-сердечно-сосудистого хирурга первичный</t>
  </si>
  <si>
    <t>B01.043.002</t>
  </si>
  <si>
    <t>Прием (осмотр, консультация) врача-сердечно-сосудистого хирурга повторный</t>
  </si>
  <si>
    <t>B01.046.001</t>
  </si>
  <si>
    <t>Прием (осмотр, консультация) врача сурдолога-оториноларинголога первичный</t>
  </si>
  <si>
    <t>B01.046.002</t>
  </si>
  <si>
    <t>Прием (осмотр, консультация) врача сурдолога-оториноларинголога повторный</t>
  </si>
  <si>
    <t>B01.046.003</t>
  </si>
  <si>
    <t>Прием (осмотр, консультация) врача-сурдолога-протезиста первичный</t>
  </si>
  <si>
    <t>B01.046.004</t>
  </si>
  <si>
    <t>Прием (осмотр, консультация) врача-сурдолога-протезиста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</si>
  <si>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</si>
  <si>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</si>
  <si>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</si>
  <si>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</si>
  <si>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B01.047.003</t>
  </si>
  <si>
    <t>Прием (осмотр, консультация) врача-терапевта подросткового первичный</t>
  </si>
  <si>
    <t>B01.049.001</t>
  </si>
  <si>
    <t>Прием (осмотр, консультация) врача-торакального хирурга первичный</t>
  </si>
  <si>
    <t>B01.049.002</t>
  </si>
  <si>
    <t>Прием (осмотр, консультация) врача-торакального хирурга повторный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</si>
  <si>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</si>
  <si>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</si>
  <si>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</si>
  <si>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</si>
  <si>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B01.053.001</t>
  </si>
  <si>
    <t>Прием (осмотр, консультация) врача-уролога первичный</t>
  </si>
  <si>
    <t>B01.053.002</t>
  </si>
  <si>
    <t>Прием (осмотр, консультация) врача-уролога повторный</t>
  </si>
  <si>
    <t>B01.054.001</t>
  </si>
  <si>
    <t>Осмотр (консультация) врача-физиотерапевта</t>
  </si>
  <si>
    <t>B01.056.001</t>
  </si>
  <si>
    <t>Осмотр (консультация) врача функциональной диагностики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</si>
  <si>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</si>
  <si>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</si>
  <si>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</si>
  <si>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</si>
  <si>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</si>
  <si>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</si>
  <si>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</si>
  <si>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</si>
  <si>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B01.058.003</t>
  </si>
  <si>
    <t>Прием (осмотр, консультация) врача-детского эндокринолога первичный</t>
  </si>
  <si>
    <t>B01.059.001</t>
  </si>
  <si>
    <t>Прием (осмотр, консультация) врача-эндоскописта первичный</t>
  </si>
  <si>
    <t>B03.002.003</t>
  </si>
  <si>
    <t>Исследование иммунологического статуса при смешанном иммунодефиците</t>
  </si>
  <si>
    <t>B03.002.004</t>
  </si>
  <si>
    <t>Комплекс исследований для выявления аллергена</t>
  </si>
  <si>
    <t>B03.005.011</t>
  </si>
  <si>
    <t>Комплекс исследований для верификации формы острого лейкоза</t>
  </si>
  <si>
    <t>B03.008.002</t>
  </si>
  <si>
    <t>Комплекс исследований для диагностики отрубевидного лишая</t>
  </si>
  <si>
    <t>B03.008.003</t>
  </si>
  <si>
    <t>Комплекс исследований для диагностики микроспории</t>
  </si>
  <si>
    <t>B03.008.004</t>
  </si>
  <si>
    <t>Комплекс исследований для диагностики трихофитии</t>
  </si>
  <si>
    <t>B03.016.002</t>
  </si>
  <si>
    <t>Общий (клинический) анализ крови</t>
  </si>
  <si>
    <t>B03.016.003</t>
  </si>
  <si>
    <t>Общий (клинический) анализ крови развернутый</t>
  </si>
  <si>
    <t>B03.016.004</t>
  </si>
  <si>
    <t>Анализ крови биохимический общетерапевтический</t>
  </si>
  <si>
    <t>B03.016.005</t>
  </si>
  <si>
    <t>Анализ крови по оценке нарушений липидного обмена биохимический</t>
  </si>
  <si>
    <t>B03.016.006</t>
  </si>
  <si>
    <t>Общий (клинический) анализ мочи</t>
  </si>
  <si>
    <t>B03.016.010</t>
  </si>
  <si>
    <t>Копрологическое исследование</t>
  </si>
  <si>
    <t>B03.020.009</t>
  </si>
  <si>
    <t>Врачебно-педагогическое наблюдение</t>
  </si>
  <si>
    <t>B03.037.001</t>
  </si>
  <si>
    <t>Функциональное тестирование легких</t>
  </si>
  <si>
    <t>B03.052.001</t>
  </si>
  <si>
    <t>Комплексное ультразвуковое исследование внутренних органов</t>
  </si>
  <si>
    <t>B04.014.004</t>
  </si>
  <si>
    <t>Вакцинация</t>
  </si>
  <si>
    <t>B05.057.008</t>
  </si>
  <si>
    <t>Услуги по медицинской реабилитации пациента, перенесшего операцию кохлеарной имплантации, включая замену речевого процессора</t>
  </si>
  <si>
    <t>A03.30.003</t>
  </si>
  <si>
    <t>Видеоэндоскопическая колпачковая резекция слизистой желудочно-кишечного тракта</t>
  </si>
  <si>
    <t>A03.30.004</t>
  </si>
  <si>
    <t>Видеоэндоскопическая петлевая резекция слизистой желудочно-кишечного тракта</t>
  </si>
  <si>
    <t>A03.30.005</t>
  </si>
  <si>
    <t>Видеоэндоскопическое лигирование основания малигнизированного полипа</t>
  </si>
  <si>
    <t>A03.30.006.006</t>
  </si>
  <si>
    <t>Узкоспектральное NBI-исследование органов желудочно-кишечного тракта</t>
  </si>
  <si>
    <t>A04.06.001</t>
  </si>
  <si>
    <t>Ультразвуковое исследование селезенки</t>
  </si>
  <si>
    <t>A04.15.001</t>
  </si>
  <si>
    <t>Ультразвуковое исследование поджелудочной железы</t>
  </si>
  <si>
    <t>A04.16.003</t>
  </si>
  <si>
    <t>Эндосонография двенадцатиперстной кишки</t>
  </si>
  <si>
    <t>A04.16.004</t>
  </si>
  <si>
    <t>Ультразвуковое исследование пищевода</t>
  </si>
  <si>
    <t>A06.03.003</t>
  </si>
  <si>
    <t>Рентгенография основания черепа</t>
  </si>
  <si>
    <t>A06.03.007</t>
  </si>
  <si>
    <t>Рентгенография первого и второго шейного позвонка</t>
  </si>
  <si>
    <t>A06.03.022</t>
  </si>
  <si>
    <t>Рентгенография ключицы</t>
  </si>
  <si>
    <t>A06.03.032</t>
  </si>
  <si>
    <t>Рентгенография кисти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</si>
  <si>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</si>
  <si>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</si>
  <si>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</si>
  <si>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</si>
  <si>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A06.04.005</t>
  </si>
  <si>
    <t>Рентгенография коленного сустава</t>
  </si>
  <si>
    <t>A06.04.010</t>
  </si>
  <si>
    <t>Рентгенография плечевого сустава</t>
  </si>
  <si>
    <t>A06.04.011</t>
  </si>
  <si>
    <t>Рентгенография тазобедренного сустава</t>
  </si>
  <si>
    <t>A06.16.001.002</t>
  </si>
  <si>
    <t>Рентгеноскопия пищевода с контрастированием</t>
  </si>
  <si>
    <t>A06.17.003</t>
  </si>
  <si>
    <t>Рентгенография тонкой кишки с контрастированием</t>
  </si>
  <si>
    <t>A06.18.002</t>
  </si>
  <si>
    <t>Рентгеноконтроль прохождения контраста по толстой кишке</t>
  </si>
  <si>
    <t>A06.20.004.002</t>
  </si>
  <si>
    <t>Прицельная рентгенография молочной железы</t>
  </si>
  <si>
    <t>A08.20.017</t>
  </si>
  <si>
    <t>Цитологическое исследование микропрепарата шейки матки</t>
  </si>
  <si>
    <t>A12.22.009</t>
  </si>
  <si>
    <t>Определение уровня рецепторов стероидных гормонов</t>
  </si>
  <si>
    <t>A08.28.007</t>
  </si>
  <si>
    <t>Цитологическое исследование микропрепарата тканей мочевого пузыря</t>
  </si>
  <si>
    <t>A08.30.004</t>
  </si>
  <si>
    <t>Иммуноцитохимическое исследование биологического материала</t>
  </si>
  <si>
    <t>A09.05.060</t>
  </si>
  <si>
    <t>Исследование уровня общего трийодтиронина (T3) в крови</t>
  </si>
  <si>
    <t>A09.05.126</t>
  </si>
  <si>
    <t>Определение активности протеина S в крови</t>
  </si>
  <si>
    <t>A09.05.133.001</t>
  </si>
  <si>
    <t>Исследование уровня метанефринов в крови</t>
  </si>
  <si>
    <t>A09.05.139</t>
  </si>
  <si>
    <t>Исследование уровня 17-гидроксипрогестерона в крови</t>
  </si>
  <si>
    <t>A09.05.157</t>
  </si>
  <si>
    <t>Исследование уровня свободного эстриола в крови</t>
  </si>
  <si>
    <t>A09.05.221</t>
  </si>
  <si>
    <t>Исследование уровня 1,25-OH витамина Д в крови</t>
  </si>
  <si>
    <t>A09.09.009</t>
  </si>
  <si>
    <t>Исследование уровня белка в плевральной жидкости</t>
  </si>
  <si>
    <t>A12.09.014</t>
  </si>
  <si>
    <t>Микроскопическое исследование нативного и окрашенного препарата плевральной жидкости</t>
  </si>
  <si>
    <t>A11.09.005</t>
  </si>
  <si>
    <t>Бронхо-альвеолярный лаваж</t>
  </si>
  <si>
    <t>A11.09.009</t>
  </si>
  <si>
    <t>Эндобронхиальное введение лекарственных препаратов при бронхоскопии</t>
  </si>
  <si>
    <t>A11.09.010</t>
  </si>
  <si>
    <t>Получение материала из нижних дыхательных путей и легочной ткани</t>
  </si>
  <si>
    <t>A11.11.002</t>
  </si>
  <si>
    <t>Трансбронхиальная пункция</t>
  </si>
  <si>
    <t>A11.14.004</t>
  </si>
  <si>
    <t>Катетеризация Фатерова соска</t>
  </si>
  <si>
    <t>A11.15.001</t>
  </si>
  <si>
    <t>Биопсия поджелудочной железы</t>
  </si>
  <si>
    <t>A11.15.001.001</t>
  </si>
  <si>
    <t>Биопсия поджелудочной железы пункционная под контролем ультразвукового исследования</t>
  </si>
  <si>
    <t>A11.15.002</t>
  </si>
  <si>
    <t>Пункция поджелудочной железы</t>
  </si>
  <si>
    <t>A11.17.002</t>
  </si>
  <si>
    <t>Биопсия тонкой кишки эндоскопическая</t>
  </si>
  <si>
    <t>A11.18.001</t>
  </si>
  <si>
    <t>Биопсия ободочной кишки эндоскопическая</t>
  </si>
  <si>
    <t>A11.19.001</t>
  </si>
  <si>
    <t>Биопсия сигмовидной кишки с помощью видеоэндоскопических технологий</t>
  </si>
  <si>
    <t>A11.19.002</t>
  </si>
  <si>
    <t>Биопсия прямой кишки с помощью видеоэндоскопических технологий</t>
  </si>
  <si>
    <t>A12.06.005</t>
  </si>
  <si>
    <t>Исследование макрофагальной активности</t>
  </si>
  <si>
    <t>A12.06.035</t>
  </si>
  <si>
    <t>Определение содержания антител к антигенам митохондрий в крови</t>
  </si>
  <si>
    <t>A12.09.003</t>
  </si>
  <si>
    <t>Гипервентиляционная, ортостатическая пробы</t>
  </si>
  <si>
    <t>A15.01.002</t>
  </si>
  <si>
    <t>Наложение повязки при гнойных заболеваниях кожи и подкожной клетчатки</t>
  </si>
  <si>
    <t>A16.09.005</t>
  </si>
  <si>
    <t>Остановка кровотечения из нижних дыхательных путей</t>
  </si>
  <si>
    <t>A16.09.012</t>
  </si>
  <si>
    <t>Удаление инородного тела трахеи, бронха или легкого</t>
  </si>
  <si>
    <t>A16.14.008.001</t>
  </si>
  <si>
    <t>Эндоскопическая литоэкстракция из холедоха</t>
  </si>
  <si>
    <t>A16.14.011</t>
  </si>
  <si>
    <t>Разрез желчных протоков для устранения закупорки</t>
  </si>
  <si>
    <t>A16.14.020.004</t>
  </si>
  <si>
    <t>Эндоскопическое назобилиарное дренирование</t>
  </si>
  <si>
    <t>A16.14.024.002</t>
  </si>
  <si>
    <t>Ретроградное эндопротезирование желчных протоков</t>
  </si>
  <si>
    <t>A16.14.024.003</t>
  </si>
  <si>
    <t>Эндоскопическое эндопротезирование холедоха</t>
  </si>
  <si>
    <t>A16.14.032.001</t>
  </si>
  <si>
    <t>Эндоскопическая вирсунготомия</t>
  </si>
  <si>
    <t>A16.14.041.001</t>
  </si>
  <si>
    <t>Эндоскопическая папиллэктомия</t>
  </si>
  <si>
    <t>A16.14.042.002</t>
  </si>
  <si>
    <t>Эндоскопическая ретроградная папиллосфинктеротомия</t>
  </si>
  <si>
    <t>A16.14.042.003</t>
  </si>
  <si>
    <t>Эндоскопическая атипичная папиллосфинктеротомия</t>
  </si>
  <si>
    <t>A16.14.043</t>
  </si>
  <si>
    <t>Эндоскопическое бужирование и баллонная дилатация при опухолевом стенозе общего желчного протока под эндоскопическим контролем</t>
  </si>
  <si>
    <t>A16.15.015.001</t>
  </si>
  <si>
    <t>Дренирование кист поджелудочной железы под контролем ультразвукового исследования</t>
  </si>
  <si>
    <t>A16.15.015.002</t>
  </si>
  <si>
    <t>Транскатетерное лечение кист поджелудочной железы под контролем ультразвукового исследования</t>
  </si>
  <si>
    <t>A16.15.021</t>
  </si>
  <si>
    <t>Эндоскопическое стентирование главного панкреатического протока</t>
  </si>
  <si>
    <t>A16.16.006.001</t>
  </si>
  <si>
    <t>Бужирование пищевода эндоскопическое</t>
  </si>
  <si>
    <t>A16.16.009</t>
  </si>
  <si>
    <t>Перевязка кровеносных сосудов в пищеводе</t>
  </si>
  <si>
    <t>A16.16.037</t>
  </si>
  <si>
    <t>Эндоскопическая резекция слизистой пищевода</t>
  </si>
  <si>
    <t>A16.16.037.001</t>
  </si>
  <si>
    <t>Аргоноплазменная абляция подслизистых опухолей (очагов метаплазии) пищевода</t>
  </si>
  <si>
    <t>A16.16.038</t>
  </si>
  <si>
    <t>Эндоскопическая резекция слизистой желудка</t>
  </si>
  <si>
    <t>A16.16.038.001</t>
  </si>
  <si>
    <t>Эндоскопическое удаление подслизистых образований желудка</t>
  </si>
  <si>
    <t>A16.16.041.001</t>
  </si>
  <si>
    <t>Эндоскопическое удаление полипов из пищевода</t>
  </si>
  <si>
    <t>A16.16.041.002</t>
  </si>
  <si>
    <t>Эндоскопическое удаление подслизистых образований пищевода</t>
  </si>
  <si>
    <t>A16.16.041.003</t>
  </si>
  <si>
    <t>Эндоскопическое удаление инородных тел пищевода</t>
  </si>
  <si>
    <t>A16.16.041.004</t>
  </si>
  <si>
    <t>Эндоскопическое протезирование пищевода</t>
  </si>
  <si>
    <t>A16.16.048</t>
  </si>
  <si>
    <t>Эндоскопическое удаление инородных тел из желудка</t>
  </si>
  <si>
    <t>A16.18.019.001</t>
  </si>
  <si>
    <t>Удаление полипа толстой кишки эндоскопическое</t>
  </si>
  <si>
    <t>A16.18.025</t>
  </si>
  <si>
    <t>Эндоскопическое удаление ворсинчатых опухолей толстой кишки</t>
  </si>
  <si>
    <t>A16.19.002</t>
  </si>
  <si>
    <t>Прижигание слизистой прямой кишки</t>
  </si>
  <si>
    <t>A16.19.018</t>
  </si>
  <si>
    <t>Удаление инородного тела прямой кишки без разреза</t>
  </si>
  <si>
    <t>A16.30.037</t>
  </si>
  <si>
    <t>Эндоскопическое стентирование при опухолевом стенозе</t>
  </si>
  <si>
    <t>A16.30.045</t>
  </si>
  <si>
    <t>Эндоскопическое бужирование стриктур анастомозов</t>
  </si>
  <si>
    <t>A16.30.046</t>
  </si>
  <si>
    <t>Эндоскопическая дилятация стриктур анастомозов</t>
  </si>
  <si>
    <t>A22.28.005</t>
  </si>
  <si>
    <t>Абляция при новообразованиях мочевыделительного тракта</t>
  </si>
  <si>
    <t>A22.30.016</t>
  </si>
  <si>
    <t>Эндоскопическая аргоноплазменная коагуляция опухоли</t>
  </si>
  <si>
    <t>A26.26.012</t>
  </si>
  <si>
    <t>Молекулярно-биологическое исследование отделяемого конъюнктивы на вирус простого герпеса 1 и 2 типов (Herpes simplex virus types 1, 2)</t>
  </si>
  <si>
    <t>B01.059.002</t>
  </si>
  <si>
    <t>Прием (осмотр, консультация) врача-эндоскописта повторный</t>
  </si>
  <si>
    <t>A07.03.001</t>
  </si>
  <si>
    <t>Сцинтиграфия полипозиционная костей</t>
  </si>
  <si>
    <t>A07.09.003</t>
  </si>
  <si>
    <t>Сцинтиграфия легких перфузионная</t>
  </si>
  <si>
    <t>A07.10.001</t>
  </si>
  <si>
    <t>Сцинтиграфия миокарда</t>
  </si>
  <si>
    <t>A07.14.002</t>
  </si>
  <si>
    <t>Сцинтиграфия печени и селезенки</t>
  </si>
  <si>
    <t>A07.14.002.001</t>
  </si>
  <si>
    <t>Гепатобилисцинтиграфия</t>
  </si>
  <si>
    <t>A07.20.004</t>
  </si>
  <si>
    <t>Сцинтиграфия молочной железы</t>
  </si>
  <si>
    <t>A07.22.002</t>
  </si>
  <si>
    <t>Сцинтиграфия щитовидной железы</t>
  </si>
  <si>
    <t>A07.22.005</t>
  </si>
  <si>
    <t>Сцинтиграфия паращитовидных желез</t>
  </si>
  <si>
    <t>A07.28.004</t>
  </si>
  <si>
    <t>Ангионефросцинтиграфия</t>
  </si>
  <si>
    <t>A07.30.029</t>
  </si>
  <si>
    <t>Сцинтиграфия в режиме "все тело" для выявления воспалительных очагов</t>
  </si>
  <si>
    <t>A25.23.001</t>
  </si>
  <si>
    <t>Назначение лекарственных препаратов при заболеваниях центральной нервной системы и головного мозга</t>
  </si>
  <si>
    <t>A05.30.001</t>
  </si>
  <si>
    <t>Кардиотокография плода</t>
  </si>
  <si>
    <t>B01.052.001</t>
  </si>
  <si>
    <t>Осмотр (консультация) врача ультразвуковой диагностики</t>
  </si>
  <si>
    <t>B03.005.003</t>
  </si>
  <si>
    <t>Исследование сосудисто-тромбоцитарного первичного гемостаза</t>
  </si>
  <si>
    <t>B01.047.007</t>
  </si>
  <si>
    <t>A25.04.001</t>
  </si>
  <si>
    <t>Назначение лекарственных препаратов при заболеваниях суставов</t>
  </si>
  <si>
    <t>A08.05.012</t>
  </si>
  <si>
    <t>Цитохимическое исследование микропрепарата костного мозга</t>
  </si>
  <si>
    <t>A27.05.018</t>
  </si>
  <si>
    <t>Молекулярно-генетическое исследование мутации G1691A в гене фактора V (мутация Лейдена в V факторе свертывания)</t>
  </si>
  <si>
    <t>A27.05.004</t>
  </si>
  <si>
    <t>Определение полиморфизма 455 G/A (замена гуанина на аденин в позиции 455) в гене бета-субъединицы фактора I</t>
  </si>
  <si>
    <t>A27.05.006</t>
  </si>
  <si>
    <t>Определение полиморфизма 675 4G/5G (инсерция гуанина в позиции 675) в гене ингибитора активатора плазминогена I типа (PAI-1)</t>
  </si>
  <si>
    <t>A27.05.017</t>
  </si>
  <si>
    <t>Молекулярно-генетическое исследование точечных мутаций гена bcr-abl (химерный ген, образованный слиянием области кластера разрывов на 22 хромосоме и гена тирозин-киназы Абельсона на 9 хромосоме)</t>
  </si>
  <si>
    <t>A09.05.089</t>
  </si>
  <si>
    <t>Исследование уровня альфа-фетопротеина в сыворотке крови</t>
  </si>
  <si>
    <t>A09.05.090</t>
  </si>
  <si>
    <t>Исследование уровня хорионического гонадотропина в крови</t>
  </si>
  <si>
    <t>B04.032.002</t>
  </si>
  <si>
    <t>Профилактический прием (осмотр, консультация) врача-неонатолога</t>
  </si>
  <si>
    <t>B04.047.006</t>
  </si>
  <si>
    <t>Профилактический прием (осмотр, консультация) врача-терапевта подросткового</t>
  </si>
  <si>
    <t>B01.038.002</t>
  </si>
  <si>
    <t>Осмотр (консультация) врачом-радиологом повторный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</si>
  <si>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</si>
  <si>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</si>
  <si>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</si>
  <si>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</si>
  <si>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B01.026.001.6</t>
  </si>
  <si>
    <t>Прием фельдшера (акушерки)</t>
  </si>
  <si>
    <t>B01.032.001</t>
  </si>
  <si>
    <t>Прием (осмотр, консультация) врача-неонатолога первичный</t>
  </si>
  <si>
    <t>B01.032.002</t>
  </si>
  <si>
    <t>Прием (осмотр, консультация) врача-неонатолога повторный</t>
  </si>
  <si>
    <t>B01.047.004</t>
  </si>
  <si>
    <t>Прием (осмотр, консультация) врача-терапевта подросткового повторный</t>
  </si>
  <si>
    <t>B03.047.002</t>
  </si>
  <si>
    <t>A25.30.019</t>
  </si>
  <si>
    <t>B02.031.001</t>
  </si>
  <si>
    <t>A07.30.036</t>
  </si>
  <si>
    <t>Радиометрия биологических сред организма</t>
  </si>
  <si>
    <t>B01.007.001</t>
  </si>
  <si>
    <t>Прием (осмотр, консультация) врача-гериатра первичный</t>
  </si>
  <si>
    <t>B01.007.002</t>
  </si>
  <si>
    <t>Прием (осмотр, консультация) врача-гериатра повторный</t>
  </si>
  <si>
    <t>A12.05.010</t>
  </si>
  <si>
    <t xml:space="preserve">Определение HLA-антигенов </t>
  </si>
  <si>
    <t>A26.23.029.001</t>
  </si>
  <si>
    <t>«Определение РНК не полиомиелитных энтеровирусов в образцах спинномозговой жидкости методом ПЦР».</t>
  </si>
  <si>
    <t>B01.015.004</t>
  </si>
  <si>
    <t>Прием (осмотр, консультация) врача-детского кардиолога повторный</t>
  </si>
  <si>
    <t>B01.009.002</t>
  </si>
  <si>
    <t>Прием (осмотр, консультация) врача-детского онколога повторный</t>
  </si>
  <si>
    <t>B01.010.002</t>
  </si>
  <si>
    <t>Прием  (осмотр, консультация)врача-детского хирурга повторный</t>
  </si>
  <si>
    <t>B01.058.004</t>
  </si>
  <si>
    <t>Прием (осмотр, консультация) врача-детского эндокринолога повторный</t>
  </si>
  <si>
    <t>B04.014.002</t>
  </si>
  <si>
    <t>Диспансерный прием (осмотр, консультация) врача-инфекциониста</t>
  </si>
  <si>
    <t>B04.027.001</t>
  </si>
  <si>
    <t>Диспансерный прием (осмотр, консультация) врача-онколога</t>
  </si>
  <si>
    <t>B04.053.001</t>
  </si>
  <si>
    <t>Диспансерный прием (осмотр, консультация) врача-уролога</t>
  </si>
  <si>
    <t>B04.057.001</t>
  </si>
  <si>
    <t>Диспансерный прием (осмотр, консультация) врача-хирурга</t>
  </si>
  <si>
    <t>B04.001.001</t>
  </si>
  <si>
    <t>Диспансерный прием (осмотр, консультация) врача-акушера-гинеколога</t>
  </si>
  <si>
    <t>B04.002.001</t>
  </si>
  <si>
    <t>Диспансерный прием (осмотр, консультация) врача-аллерголога-иммунолога</t>
  </si>
  <si>
    <t>B04.004.001</t>
  </si>
  <si>
    <t>Диспансерный прием (осмотр, консультация) врача-гастроэнтеролога</t>
  </si>
  <si>
    <t>B04.005.001</t>
  </si>
  <si>
    <t>Диспансерный прием (осмотр, консультация) врача-гематолога</t>
  </si>
  <si>
    <t>B04.008.001</t>
  </si>
  <si>
    <t>Диспансерный прием (осмотр, консультация) врача-дерматовенеролога</t>
  </si>
  <si>
    <t>B04.009.001</t>
  </si>
  <si>
    <t>Диспансерный прием (осмотр, консультация) врача-детского онколога</t>
  </si>
  <si>
    <t>B04.010.001</t>
  </si>
  <si>
    <t>Диспансерный прием (осмотр, консультация) врача-детского хирурга</t>
  </si>
  <si>
    <t>B04.015.003</t>
  </si>
  <si>
    <t>Диспансерный прием (осмотр, консультация) врача-кардиолога</t>
  </si>
  <si>
    <t>B04.015.005</t>
  </si>
  <si>
    <t>Диспансерный прием (осмотр, консультация) врача-детского кардиолога</t>
  </si>
  <si>
    <t>B04.018.001</t>
  </si>
  <si>
    <t>Диспансерный прием (осмотр, консультация) врача-колопроктолога</t>
  </si>
  <si>
    <t>B04.020.001</t>
  </si>
  <si>
    <t>Диспансерный прием (осмотр, консультация) врача по лечебной физкультуре</t>
  </si>
  <si>
    <t>B04.023.001</t>
  </si>
  <si>
    <t>Диспансерный прием (осмотр, консультация) врача-невролога</t>
  </si>
  <si>
    <t>B04.025.002</t>
  </si>
  <si>
    <t>Диспансерный прием (осмотр, консультация) врача-нефролога</t>
  </si>
  <si>
    <t>B04.026.001</t>
  </si>
  <si>
    <t>Диспансерный прием (осмотр, консультация) врача общей практики (семейного врача)</t>
  </si>
  <si>
    <t>B04.028.001</t>
  </si>
  <si>
    <t>Диспансерный прием (осмотр, консультация) врача-оториноларинголога</t>
  </si>
  <si>
    <t>B04.029.001</t>
  </si>
  <si>
    <t>Диспансерный прием (осмотр, консультация) врача-офтальмолога</t>
  </si>
  <si>
    <t>B04.031.001</t>
  </si>
  <si>
    <t>Диспансерный прием (осмотр, консультация) врача-педиатра</t>
  </si>
  <si>
    <t>B04.031.003</t>
  </si>
  <si>
    <t>Диспансерный прием (осмотр, консультация) врача-педиатра участкового</t>
  </si>
  <si>
    <t>B04.037.001</t>
  </si>
  <si>
    <t>Диспансерный прием (осмотр, консультация) врача-пульмонолога</t>
  </si>
  <si>
    <t>B04.046.001</t>
  </si>
  <si>
    <t>Диспансерный прием (осмотр, консультация) врача сурдолога-оториноларинголога</t>
  </si>
  <si>
    <t>B04.047.003</t>
  </si>
  <si>
    <t>Диспансерный прием (осмотр, консультация) врача-терапевта участкового</t>
  </si>
  <si>
    <t>B04.047.005</t>
  </si>
  <si>
    <t>Диспансерный прием (осмотр, консультация) врача-терапевта подросткового</t>
  </si>
  <si>
    <t>B04.048.001</t>
  </si>
  <si>
    <t>Диспансерный прием (осмотр, консультация) врача-токсиколога</t>
  </si>
  <si>
    <t>B04.049.001</t>
  </si>
  <si>
    <t>Диспансерный прием (осмотр, консультация) врача-торакального хирурга</t>
  </si>
  <si>
    <t>B04.050.001</t>
  </si>
  <si>
    <t>Диспансерный прием (осмотр, консультация) врача-травматолога-ортопеда</t>
  </si>
  <si>
    <t>B04.053.003</t>
  </si>
  <si>
    <t>Диспансерный прием (осмотр, консультация) врача-детского уролога-андролога</t>
  </si>
  <si>
    <t>B04.058.002</t>
  </si>
  <si>
    <t>Диспансерный прием (осмотр, консультация) врача-детского эндокринолога</t>
  </si>
  <si>
    <t>B04.007.001</t>
  </si>
  <si>
    <t>Диспансерный прием (осмотр, консультация) врача-гериатра</t>
  </si>
  <si>
    <t>B04.032.001</t>
  </si>
  <si>
    <t>Диспансерный прием (осмотр, консультация) врача-неонатолога</t>
  </si>
  <si>
    <t>B04.047.001</t>
  </si>
  <si>
    <t xml:space="preserve">Диспансерный прием (осмотр, консультация) врача-терапевта </t>
  </si>
  <si>
    <t>B04.006.001</t>
  </si>
  <si>
    <t>Диспансерный прием (осмотр, консультация) врача-генетика</t>
  </si>
  <si>
    <t>A03.30.010</t>
  </si>
  <si>
    <t>Описание и интерпретация данных эндоскопических исследований с применением телемедицинских технологий</t>
  </si>
  <si>
    <t>A05.10.004.001</t>
  </si>
  <si>
    <t>Расшифровка, описание и интерпретация данных электрокардиографических исследований с применением телемедицинских технологий</t>
  </si>
  <si>
    <t>A05.10.007.002</t>
  </si>
  <si>
    <t>Дистанционное наблюдение за электрокардиографическими данными</t>
  </si>
  <si>
    <t>A06.30.002.004</t>
  </si>
  <si>
    <t>Описание и интерпретация данных рентгеноскопических исследований с применением телемедицинских технологий</t>
  </si>
  <si>
    <t>A06.30.002.005</t>
  </si>
  <si>
    <t>Описание и интерпретация компьютерных томограмм с применением телемедицинских технологий</t>
  </si>
  <si>
    <t>A06.30.002.006</t>
  </si>
  <si>
    <t>Описание и интерпретация магнитно-резонансных томограмм с применением телемедицинских технологий</t>
  </si>
  <si>
    <t>B01.027.001.1</t>
  </si>
  <si>
    <t>Консультация врача-онколога с применением телемедицинских технологий</t>
  </si>
  <si>
    <t>A06.30.002</t>
  </si>
  <si>
    <t>Описание и интерпретация рентгенографических изображений</t>
  </si>
  <si>
    <t>A06.30.002.001</t>
  </si>
  <si>
    <t>Описание и интерпретация компьютерных томограмм</t>
  </si>
  <si>
    <t>A06.30.002.003</t>
  </si>
  <si>
    <t>Описание и интерпретация данных рентгенографических исследований с применением телемедицинских технологий</t>
  </si>
  <si>
    <t>A08.30.029</t>
  </si>
  <si>
    <t>Исследование хромосом методом дифференциальной окраски</t>
  </si>
  <si>
    <t>A08.30.029.001</t>
  </si>
  <si>
    <t>Исследование клеток костного мозга методом дифференциальной окраски хромосом для выявления клональных опухолевых клеток</t>
  </si>
  <si>
    <t>A08.30.029.002</t>
  </si>
  <si>
    <t xml:space="preserve">Исследование клеток крови для определения кариотипа методом дифференциальной окраски хромосом при различных генетических </t>
  </si>
  <si>
    <t>A06.10.006 </t>
  </si>
  <si>
    <t xml:space="preserve">Коронарография </t>
  </si>
  <si>
    <t>A26.06.022.001</t>
  </si>
  <si>
    <t>Определение антител класса G (IgG) к цитомегаловирусу (Cytomegalovirus) в крови</t>
  </si>
  <si>
    <t>A26.06.022.002</t>
  </si>
  <si>
    <t>Определение антител класса M (IgM) к цитомегаловирусу (Cytomegalovirus) в крови</t>
  </si>
  <si>
    <t>A26.06.022.003</t>
  </si>
  <si>
    <t>Определение индекса авидности антител класса G (IgG avidity) к цитомегаловирусу (Cytomegalovirus) в крови</t>
  </si>
  <si>
    <t>A26.06.029.001</t>
  </si>
  <si>
    <t>Определение антител класса M (IgM) к капсидному антигену (VCA) вируса Эпштейна-Барр (Epstein - Barr virus)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</si>
  <si>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</si>
  <si>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</si>
  <si>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</si>
  <si>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</si>
  <si>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</si>
  <si>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</si>
  <si>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A26.06.036.001</t>
  </si>
  <si>
    <t>Определение антигена (HBsAg) вируса гепатита B (Hepatitis B virus) в крови, качественное исследование</t>
  </si>
  <si>
    <t>A26.06.036.002</t>
  </si>
  <si>
    <t>Определение антигена (HBsAg) вируса гепатита B (Hepatitis B virus) в крови, количественное исследование</t>
  </si>
  <si>
    <t>A26.06.039.001</t>
  </si>
  <si>
    <t>Определение антител класса M к ядерному антигену (anti-HBc IgM) вируса гепатита B (Hepatitis B virus) в крови</t>
  </si>
  <si>
    <t>A26.06.039.002</t>
  </si>
  <si>
    <t>Определение антител класса G к ядерному антигену (anti-HBc IgG) вируса гепатита B (Hepatitis B virus) в крови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</si>
  <si>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</si>
  <si>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</si>
  <si>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A26.06.040.002</t>
  </si>
  <si>
    <t>Определение антител к поверхностному антигену (anti-HBs) вируса гепатита B (Hepatitis B virus) в крови, количественное исследование</t>
  </si>
  <si>
    <t>A26.06.041.001</t>
  </si>
  <si>
    <t>Определение антител класса G (anti-HCV IgG) к вирусу гепатита C (Hepatitis C virus) в крови</t>
  </si>
  <si>
    <t>A26.06.041.002</t>
  </si>
  <si>
    <t>Определение суммарных антител классов M и G (anti-HCV IgG и anti-HCV IgM) к вирусу гепатита C (Hepatitis C virus) в крови</t>
  </si>
  <si>
    <t>A26.06.043.001</t>
  </si>
  <si>
    <t>Определение антител класса M (anti-HDV IgM) к вирусу гепатита D (Hepatitis D virus) в крови</t>
  </si>
  <si>
    <t>A26.06.043.002</t>
  </si>
  <si>
    <t>Определение антител класса G (anti-HDV IgG) к вирусу гепатита D (Hepatitis D virus) в крови</t>
  </si>
  <si>
    <t>A26.06.045.001</t>
  </si>
  <si>
    <t>Определение антител класса G (IgG) к вирусу простого герпеса 1 типа (Herpes simplex virus 1) в крови</t>
  </si>
  <si>
    <t>A26.06.045.002</t>
  </si>
  <si>
    <t>Определение антител класса G (IgG) к вирусу простого герпеса 2 типа (Herpes simplex virus 2) в крови</t>
  </si>
  <si>
    <t>A26.06.045.003</t>
  </si>
  <si>
    <t>Определение антител класса M (IgM) к вирусу простого герпеса 1 и 2 типов (Herpes simplex virus types 1, 2) в крови</t>
  </si>
  <si>
    <t>A26.06.046.001</t>
  </si>
  <si>
    <t>Определение авидности антител класса G к вирусу простого герпеса 2 типа (Herpes simplex virus 2)</t>
  </si>
  <si>
    <t>A26.06.046.002</t>
  </si>
  <si>
    <t>определение авидности антител класса G к вирусу простого герпеса 1 и 2 типов (Herpes simplex virus types 1, 2)</t>
  </si>
  <si>
    <t>A26.06.056.001</t>
  </si>
  <si>
    <t>Определение антител класса G (IgG) к вирусу кори в крови</t>
  </si>
  <si>
    <t>A26.06.056.002</t>
  </si>
  <si>
    <t>Определение антител класса M, (IgM) к вирусу кори в крови</t>
  </si>
  <si>
    <t>A26.06.071.001</t>
  </si>
  <si>
    <t>Определение антител класса G (IgG) к вирусу краснухи (Rubella virus) в крови</t>
  </si>
  <si>
    <t>A26.06.071.002</t>
  </si>
  <si>
    <t>Определение антител класса M (IgM) к вирусу краснухи (Rubella virus) в крови</t>
  </si>
  <si>
    <t>A26.06.071.003</t>
  </si>
  <si>
    <t>Определение индекса авидности антител класса G (IgG avidity) к вирусу краснухи (Rubella virus) в крови</t>
  </si>
  <si>
    <t>A03.01.001</t>
  </si>
  <si>
    <t>Осмотр кожи под увеличением (дерматоскопия)</t>
  </si>
  <si>
    <t>A03.26.019</t>
  </si>
  <si>
    <t>Оптическое исследование сетчатки с помощью компьютерного анализатора</t>
  </si>
  <si>
    <t>A03.26.019.001</t>
  </si>
  <si>
    <t>Оптическое исследование переднего отдела глаза с помощью компьютерного анализатора</t>
  </si>
  <si>
    <t>A03.26.019.002</t>
  </si>
  <si>
    <t>Оптическое исследование заднего отдела глаза с помощью компьютерного анализатора</t>
  </si>
  <si>
    <t>A03.26.019.003</t>
  </si>
  <si>
    <t>Оптическое исследование головки зрительного нерва и слоя нервных волокон с помощью компьютерного анализатора</t>
  </si>
  <si>
    <t>A08.30.046.001</t>
  </si>
  <si>
    <t>Патолого-анатомическое исследование биопсийного (операционного) материала первой категории сложности</t>
  </si>
  <si>
    <t>A08.30.046.002</t>
  </si>
  <si>
    <t>Патолого-анатомическое исследование биопсийного (операционного) материала второй категории сложности</t>
  </si>
  <si>
    <t>A08.30.046.003</t>
  </si>
  <si>
    <t>Патолого-анатомическое исследование биопсийного (операционного) материала третьей категории сложности</t>
  </si>
  <si>
    <t>A08.30.046.004</t>
  </si>
  <si>
    <t>Патолого-анатомическое исследование биопсийного (операционного) материала четвертой категории сложности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</si>
  <si>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</si>
  <si>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</si>
  <si>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A08.20.012.001</t>
  </si>
  <si>
    <t>Жидкостное цитологическое исследование микропрепарата влагалища</t>
  </si>
  <si>
    <t>**- в лабораториях Иркутской области, допущенных Роспотребнадзором к проведению таких исследований</t>
  </si>
  <si>
    <t>Приложение № 19</t>
  </si>
  <si>
    <t>к Тарифному соглашению от 30.12.2021</t>
  </si>
  <si>
    <t>Коэффициенты подуровня для оплаты медицинской помощи в стационарных условиях</t>
  </si>
  <si>
    <t>Коэффициент подуровня</t>
  </si>
  <si>
    <t>Уровень 1</t>
  </si>
  <si>
    <t>подуровень1</t>
  </si>
  <si>
    <t>подуровень2</t>
  </si>
  <si>
    <t>подуровень3</t>
  </si>
  <si>
    <t>Уровень 2</t>
  </si>
  <si>
    <t>подуровень4</t>
  </si>
  <si>
    <t>Уровень 3</t>
  </si>
  <si>
    <t>A26.08.027.001</t>
  </si>
  <si>
    <t>Определение РНК коронавирусаТОРС (SARS-cov) в мазках со слизистой оболочки носоглотки методом ПЦР</t>
  </si>
  <si>
    <t>A26.08.046.001</t>
  </si>
  <si>
    <t>Определение РНК коронавирусаТОРС (SARS-cov) в мазках со слизистой оболочки ротоглотки методом ПЦР</t>
  </si>
  <si>
    <t>A26.09.044.001</t>
  </si>
  <si>
    <t>Определение РНК коронавирусаТОРС (SARS-cov) в мокроте (индуцированной мокроте, фаринго-трахеальных аспиратах) методом ПЦР</t>
  </si>
  <si>
    <t>A26.09.060.001</t>
  </si>
  <si>
    <t>Определение РНК коронавирусаТОРС (SARS-cov) в бронхоальвеолярной лаважной жидкости методом ПЦР</t>
  </si>
  <si>
    <t>Молекулярно-генетическое исследование с целью диагностики онкологических заболеваний - базовый норматив финансовых затрат- 8 175,50 руб.</t>
  </si>
  <si>
    <t xml:space="preserve">Приложение № 28 </t>
  </si>
  <si>
    <t xml:space="preserve">                          к Тарифному соглашению от 30.12.2021г.</t>
  </si>
  <si>
    <t>Перечень фельдшерских, фельдшерско-акушерских пунктов</t>
  </si>
  <si>
    <t>Наименование МО</t>
  </si>
  <si>
    <t>Наименование ФП,ФАП</t>
  </si>
  <si>
    <t>менее 100 жителей*</t>
  </si>
  <si>
    <t>от 100 до 900 жителей</t>
  </si>
  <si>
    <t>от 900-1500 жителей</t>
  </si>
  <si>
    <t>от 1500 до 2000 жителей</t>
  </si>
  <si>
    <t>от 2000 жителей**</t>
  </si>
  <si>
    <t>соответствует (+)   /  не соответствует (-) требованиям</t>
  </si>
  <si>
    <t>Базовый норматив финансовых затрат на финансовое обеспечение ФП/ФАП с учетом поправочного коэффициента</t>
  </si>
  <si>
    <t>Коэффициент специфики оказания медицинской помощи</t>
  </si>
  <si>
    <t>Размер финансового обеспечения с учетом коэффициента специфики оказания медицинской помощи</t>
  </si>
  <si>
    <t>областное государственное бюджетное учреждение здравоохранения «Чунская районная больница»</t>
  </si>
  <si>
    <t>ФАП п. Бидога</t>
  </si>
  <si>
    <t>+</t>
  </si>
  <si>
    <t>-</t>
  </si>
  <si>
    <t>ФАП п. Таргиз</t>
  </si>
  <si>
    <t>ФАП д.Кулиш</t>
  </si>
  <si>
    <t>ФАП д. Паренда</t>
  </si>
  <si>
    <t>ФАП п. Изыкан</t>
  </si>
  <si>
    <t>ФАП п. Хоняки</t>
  </si>
  <si>
    <t>ФАП п. Парчум</t>
  </si>
  <si>
    <t>ФАП п. Каменск</t>
  </si>
  <si>
    <t>ФАП п. Пионерский</t>
  </si>
  <si>
    <t>ФАП д. Новобалтурина</t>
  </si>
  <si>
    <t>ФАП д. Бунбуй</t>
  </si>
  <si>
    <t>ФАП п. Веселый</t>
  </si>
  <si>
    <t>ФАП п. Заводской</t>
  </si>
  <si>
    <t>ФАП с. Червянка</t>
  </si>
  <si>
    <t>ФАП д. Мухино</t>
  </si>
  <si>
    <t>ФАП п. Сосновка</t>
  </si>
  <si>
    <t>ФАП с. Баянда</t>
  </si>
  <si>
    <t>областное государственное бюджетное учреждение здравоохранения «Тайшетская районная больница»</t>
  </si>
  <si>
    <t>Разгонский ФАП</t>
  </si>
  <si>
    <t>ФАП с. Заречное</t>
  </si>
  <si>
    <t>Коноваловский ФАП</t>
  </si>
  <si>
    <t>Сафроновский ФАП</t>
  </si>
  <si>
    <t>Облепихинский ФАП</t>
  </si>
  <si>
    <t>Конторский  ФАП</t>
  </si>
  <si>
    <t>Бирюсинский ФАП</t>
  </si>
  <si>
    <t>Березовский ФАП</t>
  </si>
  <si>
    <t>Старо-Акульшетский ФАП</t>
  </si>
  <si>
    <t>Ново-Акульшетский ФАП</t>
  </si>
  <si>
    <t>Борисовский ФАП</t>
  </si>
  <si>
    <t>ФАП Станция Акульшет</t>
  </si>
  <si>
    <t>ФАП д.Парижская коммуна</t>
  </si>
  <si>
    <t>Тимирязевский ФАП</t>
  </si>
  <si>
    <t>Пейский ФАП</t>
  </si>
  <si>
    <t>Полинчетский ФАП</t>
  </si>
  <si>
    <t>ФАП с.Половино-Черемхово</t>
  </si>
  <si>
    <t>Шелаевский ФАП</t>
  </si>
  <si>
    <t>Тальский ФАП</t>
  </si>
  <si>
    <t>ФАП д. Тремина</t>
  </si>
  <si>
    <t>ФАП п.Новотремино</t>
  </si>
  <si>
    <t>Джогинский ФАП</t>
  </si>
  <si>
    <t>ФАП с.Нижняя Заимка</t>
  </si>
  <si>
    <t>Черчетский ФАП</t>
  </si>
  <si>
    <t>Бузыкановский ФАП</t>
  </si>
  <si>
    <t>Троицкий ФАП</t>
  </si>
  <si>
    <t>Серебровский ФАП</t>
  </si>
  <si>
    <t>Рождественский ФАП</t>
  </si>
  <si>
    <t>Сергинский ФАП</t>
  </si>
  <si>
    <t>Пуляевский ФАП</t>
  </si>
  <si>
    <t>Тамтачетский ФАП</t>
  </si>
  <si>
    <t>областное государственное бюджетное учреждение здравоохранения «Усольская городская больница»</t>
  </si>
  <si>
    <t>ФАП с. Мальта</t>
  </si>
  <si>
    <t>ФАП д. Култук</t>
  </si>
  <si>
    <t>ФАП д. Кочериково</t>
  </si>
  <si>
    <t>ФАП п. Большая Черемшанка</t>
  </si>
  <si>
    <t>ФАП п. Октябрьский</t>
  </si>
  <si>
    <t>ФАП п. Озерный</t>
  </si>
  <si>
    <t>ФАП д. Бадай</t>
  </si>
  <si>
    <t xml:space="preserve">ФАП д. Ключевая </t>
  </si>
  <si>
    <t>ФАП п.ж.д.ст. Тельма</t>
  </si>
  <si>
    <t>ФАП д. Большежилкина</t>
  </si>
  <si>
    <t>ФАП д. Буреть</t>
  </si>
  <si>
    <t>ФАП с. Хайта</t>
  </si>
  <si>
    <t>ФАП с. Биликтуй</t>
  </si>
  <si>
    <t>ФАП с. Холмушино</t>
  </si>
  <si>
    <t>ФАП с. Целоты</t>
  </si>
  <si>
    <t>областное государственное бюджетное учреждение здравоохранения «Катангская районная больница»</t>
  </si>
  <si>
    <t>ФАП с. Непа</t>
  </si>
  <si>
    <t>ФАП с. Бур</t>
  </si>
  <si>
    <t>ФАП с. Подволошино</t>
  </si>
  <si>
    <t>ФП с.Ерема</t>
  </si>
  <si>
    <t>ФП с.Оськино</t>
  </si>
  <si>
    <t>ФП с. Наканно</t>
  </si>
  <si>
    <t>ФП с. Тетея</t>
  </si>
  <si>
    <t>ФП с. Ика</t>
  </si>
  <si>
    <t>ФП с. Токма</t>
  </si>
  <si>
    <t>ФП с.Хамакар</t>
  </si>
  <si>
    <t>областное государственное бюджетное учреждение здравоохранения «Районная больница г. Бодайбо»</t>
  </si>
  <si>
    <t>ФАП п. Васильевский</t>
  </si>
  <si>
    <t>ФАП п. Маракан</t>
  </si>
  <si>
    <t>областное государственное бюджетное учреждение здравоохранения «Районная больница п. Мама»</t>
  </si>
  <si>
    <t>ФАП п. Витимский</t>
  </si>
  <si>
    <t>ФАП п. Мусковит</t>
  </si>
  <si>
    <t>ФАП п. Луговский</t>
  </si>
  <si>
    <t>ФАП п. Колотовка</t>
  </si>
  <si>
    <t>областное государственное бюджетное учреждение здравоохранения «Слюдянская районная больница»</t>
  </si>
  <si>
    <t>ФАП пос.Новоснежная</t>
  </si>
  <si>
    <t>ФАП пос.Мурино</t>
  </si>
  <si>
    <t>ФАП д.Быстрая</t>
  </si>
  <si>
    <t>ФАП с.Тибельти</t>
  </si>
  <si>
    <t>ФАП пос.Мангутай</t>
  </si>
  <si>
    <t>ФАП р.п.Байкал</t>
  </si>
  <si>
    <t>ФАП п.ж.д.ст.Ангасолка</t>
  </si>
  <si>
    <t xml:space="preserve">ФАП п. Солзан </t>
  </si>
  <si>
    <t>областное государственное бюджетное учреждение здравоохранения «Братская районная больница»</t>
  </si>
  <si>
    <t>ФАП с. Александровка</t>
  </si>
  <si>
    <t>ФАП д. Бада</t>
  </si>
  <si>
    <t>ФАП д. Барчим</t>
  </si>
  <si>
    <t>ФАП п. Боровской</t>
  </si>
  <si>
    <t>ФАП п. Бурнинская Вихоря</t>
  </si>
  <si>
    <t>ФАП п. Добчур</t>
  </si>
  <si>
    <t>ФАП с. Дубынино</t>
  </si>
  <si>
    <t>ФАП с. Зарбь</t>
  </si>
  <si>
    <t>ФАП п. Зяба</t>
  </si>
  <si>
    <t xml:space="preserve">ФАП д. Карай </t>
  </si>
  <si>
    <t>ФАП д. Кардой</t>
  </si>
  <si>
    <t>ФАП с. Кобь</t>
  </si>
  <si>
    <t>ФАП д. Куватка</t>
  </si>
  <si>
    <t>ФАП с. Кузнецовка</t>
  </si>
  <si>
    <t>ФАП д. Кумейка</t>
  </si>
  <si>
    <t>ФАП д. Леоново</t>
  </si>
  <si>
    <t>ФАП п. Луговой</t>
  </si>
  <si>
    <t>ФАП п. Мамырь</t>
  </si>
  <si>
    <t>ФАП п. Новодолоново</t>
  </si>
  <si>
    <t>ФАП д. Новое Приречье</t>
  </si>
  <si>
    <t>ФАП п. Прибойный</t>
  </si>
  <si>
    <t>ФАП п. Сахарово</t>
  </si>
  <si>
    <t>ФАП п. Сосновый</t>
  </si>
  <si>
    <t>ФАП п. Тарма</t>
  </si>
  <si>
    <t>ФАП п. Турма</t>
  </si>
  <si>
    <t>ФАП п. Тынкобь</t>
  </si>
  <si>
    <t>ФАП с. Тэмь</t>
  </si>
  <si>
    <t>ФАП д. Худобок</t>
  </si>
  <si>
    <t>ФАП п. Чистяково</t>
  </si>
  <si>
    <t>ФАП п. Южный</t>
  </si>
  <si>
    <t>областное государственное бюджетное учреждение здравоохранения «Шелеховская районная больница»</t>
  </si>
  <si>
    <t xml:space="preserve">ФАП с. Введенщина </t>
  </si>
  <si>
    <t>ФАП д. Олха</t>
  </si>
  <si>
    <t>ФАП п. Подкаменная</t>
  </si>
  <si>
    <t>ФАП с. Моты</t>
  </si>
  <si>
    <t>ФП с. Смоленщина</t>
  </si>
  <si>
    <t>областное государственное бюджетное учреждение здравоохранения «Зиминская городская больница»</t>
  </si>
  <si>
    <t>ФАП пос. Успенский 3-й</t>
  </si>
  <si>
    <t>ФАП пос. Осиповский</t>
  </si>
  <si>
    <t>ФАП уч. Верхнеокинский</t>
  </si>
  <si>
    <t>ФАП с. Новолетники</t>
  </si>
  <si>
    <t>ФАП с. Сологубово</t>
  </si>
  <si>
    <t>ФАП с. Басалаевка</t>
  </si>
  <si>
    <t>ФАП с. Зулумай</t>
  </si>
  <si>
    <t>ФАП уч. Урункуй</t>
  </si>
  <si>
    <t>ФАП уч. Боровое</t>
  </si>
  <si>
    <t>ФАП с. Самара</t>
  </si>
  <si>
    <t>ФАП с. Перевоз</t>
  </si>
  <si>
    <t xml:space="preserve">ФАП д. Мордино </t>
  </si>
  <si>
    <t>ФАП д. Норы</t>
  </si>
  <si>
    <t>ФАП с. Баргадай</t>
  </si>
  <si>
    <t>ФАП. с. Харайгун</t>
  </si>
  <si>
    <t>ФАП с. Покровка</t>
  </si>
  <si>
    <t>ФАП с. Глинки</t>
  </si>
  <si>
    <t>ФАП д. Нагишкина</t>
  </si>
  <si>
    <t>ФАП с. Филипповск</t>
  </si>
  <si>
    <t>ФАП с. Услон</t>
  </si>
  <si>
    <t>ФАП с. Ухтуй</t>
  </si>
  <si>
    <t>ФАП д. Черемшанка</t>
  </si>
  <si>
    <t>ФАП пос. Большеворонежский</t>
  </si>
  <si>
    <t>ФАП с. Буря</t>
  </si>
  <si>
    <t>областное государственное бюджетное учреждение здравоохранения «Балаганская районная больница»</t>
  </si>
  <si>
    <t>ФАП  с. Анучинск</t>
  </si>
  <si>
    <t>ФАП с. Бирит</t>
  </si>
  <si>
    <t>ФАП д. Заславская</t>
  </si>
  <si>
    <t>ФАП с. Коновалово</t>
  </si>
  <si>
    <t>ФАП с. Кумарейка</t>
  </si>
  <si>
    <t>ФАП  д. Метляево</t>
  </si>
  <si>
    <t>ФАП с. Тарасовск</t>
  </si>
  <si>
    <t>ФАП с. Тарнополь</t>
  </si>
  <si>
    <t>ФАП с. Ташлыково</t>
  </si>
  <si>
    <t>ФАП  с. Шарагай</t>
  </si>
  <si>
    <t>областное государственное бюджетное учреждение здравоохранения «Заларинская районная больница»</t>
  </si>
  <si>
    <t>ФАП с. Бажир</t>
  </si>
  <si>
    <t>ФАП д. Красное поле</t>
  </si>
  <si>
    <t>ФАП с. Илганское</t>
  </si>
  <si>
    <t>ФАП с. Новочеремховское</t>
  </si>
  <si>
    <t>ФАП с. Владимир</t>
  </si>
  <si>
    <t>ФАП Участок Ремезовский</t>
  </si>
  <si>
    <t>ФАП д. Романова</t>
  </si>
  <si>
    <t>ФАП с. Холмогой</t>
  </si>
  <si>
    <t>ФАП пос. Тыреть  2-я</t>
  </si>
  <si>
    <t>ФАП с. Веренка</t>
  </si>
  <si>
    <t>ФАП н.п. Участок Мейровка</t>
  </si>
  <si>
    <t>ФАП с. Семёновское</t>
  </si>
  <si>
    <t>ФАП Участок Благодатный</t>
  </si>
  <si>
    <t>ФАП д. Большая Заимка</t>
  </si>
  <si>
    <t>ФАП Участок Пихтинский</t>
  </si>
  <si>
    <t>ФАП д. Муруй</t>
  </si>
  <si>
    <t>ФАП д. Халты</t>
  </si>
  <si>
    <t>ФАП д. Сорты</t>
  </si>
  <si>
    <t>ФАП заимка Щербакова</t>
  </si>
  <si>
    <t>ФАП д. Заблагар</t>
  </si>
  <si>
    <t>ФАП д. Дмитриевка</t>
  </si>
  <si>
    <t>ФАП д. Романенкина</t>
  </si>
  <si>
    <t>ФАП с. Мойган</t>
  </si>
  <si>
    <t>ФАП Участок Николаевский</t>
  </si>
  <si>
    <t>ФАП с. Моисеевка</t>
  </si>
  <si>
    <t>областное государственное автономное учреждение здравоохранения «Усть-Илимская городская поликлиника № 1»</t>
  </si>
  <si>
    <t>ФАП п.Бадарма</t>
  </si>
  <si>
    <t>ФАП п.Бадарминск</t>
  </si>
  <si>
    <t>ФАП п.Ершово</t>
  </si>
  <si>
    <t>ФАП с.Подъеланка</t>
  </si>
  <si>
    <t>областное государственное бюджетное учреждение здравоохранения «Нижнеудинская районная больница»</t>
  </si>
  <si>
    <t>ФАП п. Камышет</t>
  </si>
  <si>
    <t>ФАП с. Абалаково</t>
  </si>
  <si>
    <t>ФАП д. Уват</t>
  </si>
  <si>
    <t>ФАП д. Швайкина</t>
  </si>
  <si>
    <t>ФАП п. Майский</t>
  </si>
  <si>
    <t>ФАП д. Рубахина</t>
  </si>
  <si>
    <t>ФАП п. Подгорный</t>
  </si>
  <si>
    <t>ФАП д. Орик</t>
  </si>
  <si>
    <t>ФП с. Верхняя Гутара</t>
  </si>
  <si>
    <t>ФП д. Нерха</t>
  </si>
  <si>
    <t>ФАП д. Марга</t>
  </si>
  <si>
    <t>ФАП п. Вершина</t>
  </si>
  <si>
    <t>ФАП с. Даур</t>
  </si>
  <si>
    <t>ФАП д. Большеверстовск</t>
  </si>
  <si>
    <t>ФАП с. Иргей</t>
  </si>
  <si>
    <t>ФАП д. Талый Ключ</t>
  </si>
  <si>
    <t>ФАП жд. ст. Хингуй</t>
  </si>
  <si>
    <t>ФАП д. Верхний Хингуй</t>
  </si>
  <si>
    <t>ФАП д. Кадуй</t>
  </si>
  <si>
    <t>ФАП с. Чехово</t>
  </si>
  <si>
    <t>ФАП п. Кирей-Муксут</t>
  </si>
  <si>
    <t>ФАП д. Кушун</t>
  </si>
  <si>
    <t>ФАП д. Чалоты</t>
  </si>
  <si>
    <t>ФАП д. Тони</t>
  </si>
  <si>
    <t>ФАП с. Солонцы</t>
  </si>
  <si>
    <t>ФАП п. Черемшанка</t>
  </si>
  <si>
    <t>ФАП с. Боровинок</t>
  </si>
  <si>
    <t>ФАП д. Заречье</t>
  </si>
  <si>
    <t>ФАП с. Широково</t>
  </si>
  <si>
    <t>ФАП д. Зенцова</t>
  </si>
  <si>
    <t>ФАП д. Шум</t>
  </si>
  <si>
    <t>ФАП д. Ук-Бадарановка</t>
  </si>
  <si>
    <t>ФАП д. Шипицына</t>
  </si>
  <si>
    <t>ФАП п. Лесной</t>
  </si>
  <si>
    <t>ФАП п. Усть-Кадуй</t>
  </si>
  <si>
    <t>ФАП уч. Октябрьский</t>
  </si>
  <si>
    <t>ФАП д.Укар</t>
  </si>
  <si>
    <t>ФАП уч. Загорье</t>
  </si>
  <si>
    <t>ФАП п. Первомайский</t>
  </si>
  <si>
    <t>ФАП уч. Таежный</t>
  </si>
  <si>
    <t>ФАП п. Замзор</t>
  </si>
  <si>
    <t>ФАП с. Катарма</t>
  </si>
  <si>
    <t>ФАП п. Новокиевск</t>
  </si>
  <si>
    <t>ФАП участок Новогродинск</t>
  </si>
  <si>
    <t>ФАП с. Старый Алзамай</t>
  </si>
  <si>
    <t>ФАП п. Вознесенский</t>
  </si>
  <si>
    <t>ФАП д. Мара</t>
  </si>
  <si>
    <t>ФАП уч. Куряты</t>
  </si>
  <si>
    <t>ФАП д. Каксат</t>
  </si>
  <si>
    <t>ФАП д. Новое Село</t>
  </si>
  <si>
    <t>ФАП с. Каменка</t>
  </si>
  <si>
    <t>ФАП п.Буракова</t>
  </si>
  <si>
    <t>ФАП д.Ут</t>
  </si>
  <si>
    <t>ФАП д.Бородинск</t>
  </si>
  <si>
    <t>ФАП д.Кургатей</t>
  </si>
  <si>
    <t>ФАП п. Водопадный</t>
  </si>
  <si>
    <t>областное государственное бюджетное учреждение здравоохранения «Иркутская районная больница»</t>
  </si>
  <si>
    <t>ФАП д.Карлук</t>
  </si>
  <si>
    <t>ФАП п. Горячий Ключ</t>
  </si>
  <si>
    <t>ФАП с. Пивовариха</t>
  </si>
  <si>
    <t>ФАП пос. Плишкино</t>
  </si>
  <si>
    <t>ФАП с. Еловка</t>
  </si>
  <si>
    <t>ФАП д. Быкова</t>
  </si>
  <si>
    <t>ФАП д. Баруй</t>
  </si>
  <si>
    <t>ФАП д. Верхний Кет</t>
  </si>
  <si>
    <t>ФАП пос.Бухун</t>
  </si>
  <si>
    <t>ФАП д. Сайгуты</t>
  </si>
  <si>
    <t>ФАП д. Зорино-Быково</t>
  </si>
  <si>
    <t>ФАП пос.Усть-Балей</t>
  </si>
  <si>
    <t>ФАП д. Рязановщина</t>
  </si>
  <si>
    <t>ФАП д. Коты</t>
  </si>
  <si>
    <t>ФАП д. Максимовщина</t>
  </si>
  <si>
    <t>ФАП д. Галки</t>
  </si>
  <si>
    <t>ФАП д. Жердовка</t>
  </si>
  <si>
    <t>ФАП д. Ревякина</t>
  </si>
  <si>
    <t>ФАП д. Кыцигировка</t>
  </si>
  <si>
    <t>ФАП д. Егоровщина</t>
  </si>
  <si>
    <t>ФАП д. Бургаз</t>
  </si>
  <si>
    <t>ФАП с. Большое Голоустное</t>
  </si>
  <si>
    <t>ФАП пос. Большие Коты</t>
  </si>
  <si>
    <t>ФАП р.п. Листвянка</t>
  </si>
  <si>
    <t>ФАП с. Бурдугуз</t>
  </si>
  <si>
    <t>ФАП с. Талька</t>
  </si>
  <si>
    <t>ФАП пос. Горный</t>
  </si>
  <si>
    <t>ФАП д. Позднякова</t>
  </si>
  <si>
    <t>ФАП д. Куда</t>
  </si>
  <si>
    <t>ФАП д. Усть-Куда</t>
  </si>
  <si>
    <t>ФАП д. Ширяева</t>
  </si>
  <si>
    <t>ФАП д. Тихонова Падь</t>
  </si>
  <si>
    <t>ФАП д. Столбова</t>
  </si>
  <si>
    <t>ФАП д. Московщина</t>
  </si>
  <si>
    <t>ФАП д. Лыловщина</t>
  </si>
  <si>
    <t>ФАП д. Грановщина</t>
  </si>
  <si>
    <t>ФАП д. Горяшина</t>
  </si>
  <si>
    <t>ФАП п. Падь Мельничная</t>
  </si>
  <si>
    <t>ФАП д. Бурдаковка</t>
  </si>
  <si>
    <t>ФАП д. Новолисиха</t>
  </si>
  <si>
    <t>ФАП п. Патроны</t>
  </si>
  <si>
    <t>ФАП д.Турская</t>
  </si>
  <si>
    <t>ФАП д.Худякова</t>
  </si>
  <si>
    <t>ФАП с. Хомутово</t>
  </si>
  <si>
    <t>областное государственное автономное учреждение здравоохранения «Ангарская городская больница № 1»</t>
  </si>
  <si>
    <t>ФАП с.Одинск</t>
  </si>
  <si>
    <t>ФАП п.Ново-Одинск</t>
  </si>
  <si>
    <t>ФАП з.Ивановка</t>
  </si>
  <si>
    <t>ФАП с.Савватеевка</t>
  </si>
  <si>
    <t>ФАП д. Зуй</t>
  </si>
  <si>
    <t>областное государственное бюджетное учреждение здравоохранения «Областная больница № 2»</t>
  </si>
  <si>
    <t xml:space="preserve">ФАП с.Булуса </t>
  </si>
  <si>
    <t xml:space="preserve">ФАП д.Верхняя Идыга </t>
  </si>
  <si>
    <t xml:space="preserve">ФАП д.Зады </t>
  </si>
  <si>
    <t xml:space="preserve">ФАП с.Капсал </t>
  </si>
  <si>
    <t xml:space="preserve">ФАП д.Кударейка </t>
  </si>
  <si>
    <t xml:space="preserve">ФАП д.Кукунуты </t>
  </si>
  <si>
    <t xml:space="preserve">ФАП с.Кулункун </t>
  </si>
  <si>
    <t xml:space="preserve">ФАП с.Харазаргай </t>
  </si>
  <si>
    <t xml:space="preserve">ФАП д.Нижняя Идыга </t>
  </si>
  <si>
    <t xml:space="preserve">ФАП с.Ахины </t>
  </si>
  <si>
    <t>ФАП д.Байтог</t>
  </si>
  <si>
    <t xml:space="preserve">ФАП с.Бозой </t>
  </si>
  <si>
    <t xml:space="preserve">ФАП д.Хабаровск </t>
  </si>
  <si>
    <t xml:space="preserve">ФАП с.Ново-Николаевск </t>
  </si>
  <si>
    <t xml:space="preserve">ФАП с.Алужино </t>
  </si>
  <si>
    <t xml:space="preserve">ФАП д.Камой </t>
  </si>
  <si>
    <t xml:space="preserve">ФАП д.Большая Кура </t>
  </si>
  <si>
    <t xml:space="preserve">ФАП д.Шохтой </t>
  </si>
  <si>
    <t xml:space="preserve">ФАП с. Корсук </t>
  </si>
  <si>
    <t xml:space="preserve">ФАП д.Баянгазуй </t>
  </si>
  <si>
    <t>ФАП д.Муромцовка</t>
  </si>
  <si>
    <t>ФАП д.Отонхой</t>
  </si>
  <si>
    <t>областное государственное бюджетное учреждение здравоохранения «Баяндаевская районная больница»</t>
  </si>
  <si>
    <t>ФАП д. Люры</t>
  </si>
  <si>
    <t>ФАП с. Тургеневка</t>
  </si>
  <si>
    <t>ФАП д. Шаманка</t>
  </si>
  <si>
    <t>ФАП д. Бохолдой</t>
  </si>
  <si>
    <t>ФАП с. Нагалык</t>
  </si>
  <si>
    <t>ФАП д. Нуху-Нур</t>
  </si>
  <si>
    <t>ФАП д. Еленинск</t>
  </si>
  <si>
    <t>ФАП д. Бадагуй</t>
  </si>
  <si>
    <t>ФАП д. Идыгей</t>
  </si>
  <si>
    <t>ФАП с. Наумовка</t>
  </si>
  <si>
    <t>ФАП с. Хатар-Хадай</t>
  </si>
  <si>
    <t>ФАП с. Харагун</t>
  </si>
  <si>
    <t>ФАП д. Лидинская</t>
  </si>
  <si>
    <t>ФАП д. Кокорино</t>
  </si>
  <si>
    <t>ФАП д. Хандагай</t>
  </si>
  <si>
    <t>ФАП д. Шутхалун</t>
  </si>
  <si>
    <t>ФАП д. Кайзеран</t>
  </si>
  <si>
    <t>ФАП д. Улан</t>
  </si>
  <si>
    <t>ФАП д. Старый Хогот</t>
  </si>
  <si>
    <t>ФАП д. Тухум</t>
  </si>
  <si>
    <t>ФАП д. Нагатай</t>
  </si>
  <si>
    <t>областное государственное бюджетное учреждение здравоохранения «Боханская районная больница»</t>
  </si>
  <si>
    <t>ФАП с. Тараса</t>
  </si>
  <si>
    <t>ФАП д. Кулаково</t>
  </si>
  <si>
    <t>ФАП д. Ново-Алендарь</t>
  </si>
  <si>
    <t>ФАП с. Новая Ида</t>
  </si>
  <si>
    <t>ФАП д. Булык</t>
  </si>
  <si>
    <t>ФАП с. Хохорск</t>
  </si>
  <si>
    <t>ФАП д. Харатирген</t>
  </si>
  <si>
    <t>ФАП д. Русиновка</t>
  </si>
  <si>
    <t>ФАП д. Ново-Воскресенка</t>
  </si>
  <si>
    <t>ФАП д. Воробьевка</t>
  </si>
  <si>
    <t>ФАП д. Грехневка</t>
  </si>
  <si>
    <t>ФАП д. Быргазово</t>
  </si>
  <si>
    <t>ФАП д. Укыр</t>
  </si>
  <si>
    <t>ФАП д. Маньково</t>
  </si>
  <si>
    <t>ФАП д. Петрограновка</t>
  </si>
  <si>
    <t>ФАП с. Дундай</t>
  </si>
  <si>
    <t>ФАП д. Вершина</t>
  </si>
  <si>
    <t>ФАП д. Харагун</t>
  </si>
  <si>
    <t>ФАП д. Чилим</t>
  </si>
  <si>
    <t>ФАП д. Логаново</t>
  </si>
  <si>
    <t>ФАП д. Крюково</t>
  </si>
  <si>
    <t>ФАП д.Мутиново</t>
  </si>
  <si>
    <t>ФАП д. Морозово</t>
  </si>
  <si>
    <t>ФАП д. Красная Буреть</t>
  </si>
  <si>
    <t>ФАП з.Гречехан</t>
  </si>
  <si>
    <t>областное государственное бюджетное учреждение здравоохранения «Жигаловская районная больница»</t>
  </si>
  <si>
    <t>Рудовский ФАП</t>
  </si>
  <si>
    <t>Лукиновский  ФАП</t>
  </si>
  <si>
    <t>Усть-Илгинский ФАП</t>
  </si>
  <si>
    <t>Нижне-Слободский ФАП</t>
  </si>
  <si>
    <t>Коношановский ФАП</t>
  </si>
  <si>
    <t xml:space="preserve">Дальне-Закорский ФАП  </t>
  </si>
  <si>
    <t>Тутурский ФАП</t>
  </si>
  <si>
    <t>Тимошинский ФАП</t>
  </si>
  <si>
    <t>Каченский ФАП</t>
  </si>
  <si>
    <t>Байдоновский ФАП</t>
  </si>
  <si>
    <t>Чиканский ФАП</t>
  </si>
  <si>
    <t>Воробьевский ФАП</t>
  </si>
  <si>
    <t>Пономаревский ФАП</t>
  </si>
  <si>
    <t xml:space="preserve">Петровский ФАП </t>
  </si>
  <si>
    <t>областное государственное бюджетное учреждение здравоохранения «Качугская районная больница»</t>
  </si>
  <si>
    <t>ФАП д.Аргун</t>
  </si>
  <si>
    <t>ФАП с.Хальск</t>
  </si>
  <si>
    <t>ФАП д.Ацикяк</t>
  </si>
  <si>
    <t>ФАП с. Никилей</t>
  </si>
  <si>
    <t>ФАП д. Большой Косогол</t>
  </si>
  <si>
    <t>ФАП д.Литвинова</t>
  </si>
  <si>
    <t>ФАП д. Большие Голы</t>
  </si>
  <si>
    <t>ФАП д. Магдан</t>
  </si>
  <si>
    <t>ФАП д.Челпанова</t>
  </si>
  <si>
    <t>ФАП д. Малые Голы</t>
  </si>
  <si>
    <t>ФАП д.Шеина</t>
  </si>
  <si>
    <t>ФАП д.Тимирязева</t>
  </si>
  <si>
    <t>ФАП д. Копылова</t>
  </si>
  <si>
    <t>ФАП с.Белоусово</t>
  </si>
  <si>
    <t>ФАП с. Карлук</t>
  </si>
  <si>
    <t>ФАП д.Большая Тарель</t>
  </si>
  <si>
    <t>ФАП с.Бутаково</t>
  </si>
  <si>
    <t>ФАП д. Полоскова</t>
  </si>
  <si>
    <t>ФАП с.Мыс</t>
  </si>
  <si>
    <t>ФАП д. Корсукова</t>
  </si>
  <si>
    <t>ФАП с.Заречное</t>
  </si>
  <si>
    <t>ФАП д.Исеть</t>
  </si>
  <si>
    <t>ФАП с. Залог</t>
  </si>
  <si>
    <t>областное государственное бюджетное учреждение здравоохранения «Ольхонская районная больница»</t>
  </si>
  <si>
    <t>Бугульдейский ФАП</t>
  </si>
  <si>
    <t>Онгуренский ФАП</t>
  </si>
  <si>
    <t>Куретский ФАП</t>
  </si>
  <si>
    <t>Нарин-Кунтинский ФАП</t>
  </si>
  <si>
    <t>Шара-Тоготский ФАП</t>
  </si>
  <si>
    <t>Алагуйский ФАП</t>
  </si>
  <si>
    <t>Сахюртинский ФАП</t>
  </si>
  <si>
    <t>Тонтинский ФАП</t>
  </si>
  <si>
    <t>Тырганский ФАП</t>
  </si>
  <si>
    <t>областное государственное бюджетное учреждение здравоохранения «Осинская районная больница»</t>
  </si>
  <si>
    <t>ФАП с. Унгин</t>
  </si>
  <si>
    <t>ФАП с. Майск</t>
  </si>
  <si>
    <t>ФАП с. Хокта</t>
  </si>
  <si>
    <t>ФАП д. Грязнушка</t>
  </si>
  <si>
    <t>ФАП с. Онгой</t>
  </si>
  <si>
    <t>ФАП с. Жданово</t>
  </si>
  <si>
    <t>ФАП с. Каха</t>
  </si>
  <si>
    <t>ФАП с. Усть-Алтан</t>
  </si>
  <si>
    <t>ФАП с. Обуса</t>
  </si>
  <si>
    <t>ФАП с. Горхон</t>
  </si>
  <si>
    <t>ФАП с. Ирхидей</t>
  </si>
  <si>
    <t>ФАП с. Русские Янгуты</t>
  </si>
  <si>
    <t xml:space="preserve"> ФАП д. Борохал</t>
  </si>
  <si>
    <t>ФАП с. Кутанка</t>
  </si>
  <si>
    <t>ФАП д. Онгосор</t>
  </si>
  <si>
    <t>ФАП с. Рассвет</t>
  </si>
  <si>
    <t>ФАП д. Прохоровка</t>
  </si>
  <si>
    <t>ФАП д. Шотой</t>
  </si>
  <si>
    <t>ФАП д. Тагай</t>
  </si>
  <si>
    <t>областное государственное бюджетное учреждение здравоохранения «Усть-Удинская районная больница»</t>
  </si>
  <si>
    <t>Аносовский ФАП</t>
  </si>
  <si>
    <t>Аталанский ФАП</t>
  </si>
  <si>
    <t>Балаганкинский ФАП</t>
  </si>
  <si>
    <t>Барановский ФАП</t>
  </si>
  <si>
    <t>Среднемуйский ФАП</t>
  </si>
  <si>
    <t>Малышовский ФАП</t>
  </si>
  <si>
    <t>Игжейский ФАП</t>
  </si>
  <si>
    <t>Светлолобовский ФАП</t>
  </si>
  <si>
    <t>Подволоченский ФАП</t>
  </si>
  <si>
    <t>Долгановский ФАП</t>
  </si>
  <si>
    <t>Податовский ФАП</t>
  </si>
  <si>
    <t>Юголокский ФАП</t>
  </si>
  <si>
    <t>Михайловщинский ФАП</t>
  </si>
  <si>
    <t>Чичковский ФАП</t>
  </si>
  <si>
    <t>Лобагайский ФАП</t>
  </si>
  <si>
    <t>Кижинский ФАП</t>
  </si>
  <si>
    <t>Усть-Малойский ФАП</t>
  </si>
  <si>
    <t>Халютский ФАП</t>
  </si>
  <si>
    <t>Ключинский ФАП</t>
  </si>
  <si>
    <t>областное государственное бюджетное учреждение здравоохранения «Куйтунская районная больница»</t>
  </si>
  <si>
    <t>ФАП с.Алкин</t>
  </si>
  <si>
    <t>ФАП д.Апраксино</t>
  </si>
  <si>
    <t>ФАП д. Александро-Невская Станица</t>
  </si>
  <si>
    <t>ФАП с.Амур</t>
  </si>
  <si>
    <t>ФАП пос.Ахтинский</t>
  </si>
  <si>
    <t>ФАП с.Андрюшино</t>
  </si>
  <si>
    <t>ФАП пос. Березовский</t>
  </si>
  <si>
    <t>ФАП с. Бурук</t>
  </si>
  <si>
    <t>ФАП с. Броды</t>
  </si>
  <si>
    <t>ФАП пос. Бузулук</t>
  </si>
  <si>
    <t>ФАП с. Большой Кашелак</t>
  </si>
  <si>
    <t>ФАП с. Или</t>
  </si>
  <si>
    <t>ФАП пос. Еланский</t>
  </si>
  <si>
    <t>ФАП с. Каразей</t>
  </si>
  <si>
    <t>ФАП с. Каранцай</t>
  </si>
  <si>
    <t>ФАП ст. Кимильтей</t>
  </si>
  <si>
    <t>ФАП с. Красный Яр</t>
  </si>
  <si>
    <t>ФАП с. Ключи</t>
  </si>
  <si>
    <t>ФАП пос. Ленинский</t>
  </si>
  <si>
    <t>ФАП пос. Лермонтовский</t>
  </si>
  <si>
    <t>ФАП с. Листвянка</t>
  </si>
  <si>
    <t>ФАП пос. Майский</t>
  </si>
  <si>
    <t>ФАП с. Малая Кочерма</t>
  </si>
  <si>
    <t>ФАП с. Мингатуй</t>
  </si>
  <si>
    <t>ФАП п.ж.д. ст.  Мингатуй</t>
  </si>
  <si>
    <t>ФАП д. Новая Када</t>
  </si>
  <si>
    <t>ФАП пос. Наратай</t>
  </si>
  <si>
    <t>ФАП пос. Новая Тельба</t>
  </si>
  <si>
    <t>ФАП пос. Окинский</t>
  </si>
  <si>
    <t>ФАП пос. Панагино</t>
  </si>
  <si>
    <t>ФАП пос. Садовый</t>
  </si>
  <si>
    <t>ФАП д. 3-я Станица</t>
  </si>
  <si>
    <t>ФАП пос. Сосновский</t>
  </si>
  <si>
    <t>ФАП с. Сулкет</t>
  </si>
  <si>
    <t>ФАП с. Тихорут</t>
  </si>
  <si>
    <t>ФАП д. Тобино</t>
  </si>
  <si>
    <t>ФАП с. Тулюшка</t>
  </si>
  <si>
    <t>ФАП п ж/д ст Тулюшка</t>
  </si>
  <si>
    <t>ФАП с. Усть- Када</t>
  </si>
  <si>
    <t>ФАП д. Харчев</t>
  </si>
  <si>
    <t>ФАП с. Хаихта</t>
  </si>
  <si>
    <t>ФАП с. Харик</t>
  </si>
  <si>
    <t>ФАП д. Широкие Кочки</t>
  </si>
  <si>
    <t>ФАП с. Чеботариха</t>
  </si>
  <si>
    <t>областное государственное бюджетное учреждение здравоохранения «Тулунская городская больница»</t>
  </si>
  <si>
    <t>ФАП с. Перфилово</t>
  </si>
  <si>
    <t>ФАП д. Петровск</t>
  </si>
  <si>
    <t>ФАП д. Нижний Манут</t>
  </si>
  <si>
    <t>ФАП с. Мугун</t>
  </si>
  <si>
    <t>ФАП с. Бадар</t>
  </si>
  <si>
    <t>ФАП д. Евдокимова</t>
  </si>
  <si>
    <t>ФАП д. Красный Октябрь</t>
  </si>
  <si>
    <t>ФАП д. Красная Дубрава</t>
  </si>
  <si>
    <t>ФАП 1 отделение ГСС</t>
  </si>
  <si>
    <t>ФАП д. Заусаева</t>
  </si>
  <si>
    <t>ФАП п. Утай</t>
  </si>
  <si>
    <t>ФАП 4 отделение ГСС</t>
  </si>
  <si>
    <t>ФАП п. Сибиряк</t>
  </si>
  <si>
    <t>ФАП с. Умыган</t>
  </si>
  <si>
    <t>ФАП п. Центральные Мастерские</t>
  </si>
  <si>
    <t>ФАП п. Ишидей</t>
  </si>
  <si>
    <t>ФАП с. Едогон</t>
  </si>
  <si>
    <t>ФАП д. Изегол</t>
  </si>
  <si>
    <t>ФАП д. Владимировка</t>
  </si>
  <si>
    <t>ФАП д. Нижний Бурбук</t>
  </si>
  <si>
    <t>ФАП п. Целинные Земли</t>
  </si>
  <si>
    <t>ФАП с. Никитаево</t>
  </si>
  <si>
    <t>ФАП д. Андреевка</t>
  </si>
  <si>
    <t>ФАП с. Усть-Кульск</t>
  </si>
  <si>
    <t>ФАП п. Ангуйский</t>
  </si>
  <si>
    <t>ФАП д. Афанасьева</t>
  </si>
  <si>
    <t>ФАП д. Трактовая</t>
  </si>
  <si>
    <t>ФАП д. Уталай</t>
  </si>
  <si>
    <t>ФАП с. Азей</t>
  </si>
  <si>
    <t>ФАП д. Азей</t>
  </si>
  <si>
    <t>ФАП с. Гадалей</t>
  </si>
  <si>
    <t>ФАП с. Уйгат</t>
  </si>
  <si>
    <t>ФАП д. Новотроицк</t>
  </si>
  <si>
    <t>ФАП д. Северный Кадуй</t>
  </si>
  <si>
    <t>ФАП д. Килим</t>
  </si>
  <si>
    <t>ФАП д. Булюшкина</t>
  </si>
  <si>
    <t>ФАП д. Трактово-Курзан</t>
  </si>
  <si>
    <t>ФАП с. Бурхун</t>
  </si>
  <si>
    <t>ФАП д. Одон</t>
  </si>
  <si>
    <t>ФАП п. Аршан</t>
  </si>
  <si>
    <t>областное государственное бюджетное учреждение здравоохранения «Железногорская районная больница»</t>
  </si>
  <si>
    <t>ФАП пос. Селезневский</t>
  </si>
  <si>
    <t>ФАП пос. Суворовский</t>
  </si>
  <si>
    <t>ФАП р.п. Шестаково</t>
  </si>
  <si>
    <t>ФАП пос. Коршуновский</t>
  </si>
  <si>
    <t>ФАП пос. Чистополянский</t>
  </si>
  <si>
    <t>ФАП пос. Каймоновский</t>
  </si>
  <si>
    <t>ФАП п.Янгель</t>
  </si>
  <si>
    <t>ФАП р.п.Радищев</t>
  </si>
  <si>
    <t>ФАП пос. Новоилимск</t>
  </si>
  <si>
    <t>ФАП пос.Брусничный</t>
  </si>
  <si>
    <t>ФАП пос.Игирма</t>
  </si>
  <si>
    <t>ФАП пос.Дальний</t>
  </si>
  <si>
    <t>ФАП пос.Заморский</t>
  </si>
  <si>
    <t>ФАП пос.Соцгородок</t>
  </si>
  <si>
    <t>областное государственное бюджетное учреждение здравоохранения «Казачинско-Ленская районная больница»</t>
  </si>
  <si>
    <t>ФАП п.Небель</t>
  </si>
  <si>
    <t>ФАП с.Карам</t>
  </si>
  <si>
    <t>ФАП д. Юхта</t>
  </si>
  <si>
    <t>ФАП п.Окунайский</t>
  </si>
  <si>
    <t>ФАП с.Новоселово</t>
  </si>
  <si>
    <t>ФАП д.Ключи</t>
  </si>
  <si>
    <t>ФАП с. Ермаки</t>
  </si>
  <si>
    <t>областное государственное бюджетное учреждение здравоохранения «Киренская районная больница»</t>
  </si>
  <si>
    <t xml:space="preserve">ФАП п. Визирный </t>
  </si>
  <si>
    <t>ФАП с. Коршуново</t>
  </si>
  <si>
    <t>ФАП  с. Петропавловское</t>
  </si>
  <si>
    <t>ФАП п. Юбилейный</t>
  </si>
  <si>
    <t>ФАП с. Чечуйск</t>
  </si>
  <si>
    <t xml:space="preserve">ФАП с. Банщиково </t>
  </si>
  <si>
    <t xml:space="preserve">ФАП д. Никулина </t>
  </si>
  <si>
    <t xml:space="preserve">ФАП с. Алымовка </t>
  </si>
  <si>
    <t>ФАП д. Салтыкова</t>
  </si>
  <si>
    <t xml:space="preserve">ФАП п. Воронежский </t>
  </si>
  <si>
    <t xml:space="preserve">ФАП с. Змеиново </t>
  </si>
  <si>
    <t>ФАП с. Макарово</t>
  </si>
  <si>
    <t xml:space="preserve">ФАП д. Сидорова </t>
  </si>
  <si>
    <t>ФАП с. Кривошапкино</t>
  </si>
  <si>
    <t xml:space="preserve">ФАП п.Пашня </t>
  </si>
  <si>
    <t xml:space="preserve">ФАП с. Кривая Лука </t>
  </si>
  <si>
    <t xml:space="preserve">ФАП с. Красноярово </t>
  </si>
  <si>
    <t xml:space="preserve">ФАП п. Небель </t>
  </si>
  <si>
    <t>областное государственное бюджетное учреждение здравоохранения «Усть-Кутская районная больница»</t>
  </si>
  <si>
    <t>Каймоновский ФАП</t>
  </si>
  <si>
    <t>Таюрский ФАП</t>
  </si>
  <si>
    <t>Турукский ФАП</t>
  </si>
  <si>
    <t>Марковский ФАП</t>
  </si>
  <si>
    <t>Максимовский ФАП</t>
  </si>
  <si>
    <t>Орлингский ФАП</t>
  </si>
  <si>
    <t>Омолоевский ФАП</t>
  </si>
  <si>
    <t>Казаринский ФАП</t>
  </si>
  <si>
    <t>Боярский ФАП</t>
  </si>
  <si>
    <t>Заярновский ФАП</t>
  </si>
  <si>
    <t>областное государственное бюджетное учреждение здравоохранения «Черемховская городская больница № 1»</t>
  </si>
  <si>
    <t>ФАП с. Новостройка</t>
  </si>
  <si>
    <t>ФАП с. Онот</t>
  </si>
  <si>
    <t>ФАП с. Тальники</t>
  </si>
  <si>
    <t>ФАП с. Тунгуска</t>
  </si>
  <si>
    <t>ФАП д. Жалгай</t>
  </si>
  <si>
    <t>ФАП с. Саянское</t>
  </si>
  <si>
    <t>ФАП с. Нижняя Иреть</t>
  </si>
  <si>
    <t>ФАП д. Бажей</t>
  </si>
  <si>
    <t>ФАП д. Верхняя Иреть</t>
  </si>
  <si>
    <t>ФАП с. Узкий Луг</t>
  </si>
  <si>
    <t>ФАП д. Худорожкина</t>
  </si>
  <si>
    <t>ФАП с. Зерновое</t>
  </si>
  <si>
    <t>ФАП д. Бархатова</t>
  </si>
  <si>
    <t>ФАП д. Кирзавод</t>
  </si>
  <si>
    <t>ФАП д. Поздеева</t>
  </si>
  <si>
    <t>ФАП д. Белобородова</t>
  </si>
  <si>
    <t>ФАП д. Старый Кутугун</t>
  </si>
  <si>
    <t>ФАП заимка Чемодариха</t>
  </si>
  <si>
    <t>ФАП с. Новогромово</t>
  </si>
  <si>
    <t>ФАП д. Малиновка</t>
  </si>
  <si>
    <t>ФАП д. Шаманаева</t>
  </si>
  <si>
    <t>ФАП с. Каменно-Ангарск</t>
  </si>
  <si>
    <t>ФАП д. Балухарь</t>
  </si>
  <si>
    <t>ФАП д. Ключи</t>
  </si>
  <si>
    <t>ФАП с. Верхний Булай</t>
  </si>
  <si>
    <t>ФАП д. Козлова</t>
  </si>
  <si>
    <t>ФАП д. Белькова</t>
  </si>
  <si>
    <t>ФАП д. Паршевникова</t>
  </si>
  <si>
    <t>ФАП д. Средний Булай</t>
  </si>
  <si>
    <t>ФАП д. Топка</t>
  </si>
  <si>
    <t>ФАП д. Русская Аларь</t>
  </si>
  <si>
    <t>ФАП д. Сутупова</t>
  </si>
  <si>
    <t>ФАП д. Герасимова</t>
  </si>
  <si>
    <t>ФАП д. Жмурова</t>
  </si>
  <si>
    <t>ФАП д. Нены</t>
  </si>
  <si>
    <t>областное государственное бюджетное учреждение здравоохранения «Аларская районная больница»</t>
  </si>
  <si>
    <t>ФАП с.Могоенок</t>
  </si>
  <si>
    <t>ФАП д.Маниловская</t>
  </si>
  <si>
    <t xml:space="preserve">ФАП  с.Александровск </t>
  </si>
  <si>
    <t>ФАП д.Киркей</t>
  </si>
  <si>
    <t>ФАП  д.Заречное</t>
  </si>
  <si>
    <t xml:space="preserve">ФАП  д.Апхайта </t>
  </si>
  <si>
    <t>ФАП п.Ангарский</t>
  </si>
  <si>
    <t xml:space="preserve">ФАП с.Зоны </t>
  </si>
  <si>
    <t>ФАП д.Бурятская</t>
  </si>
  <si>
    <t>ФАП с.Табарсук</t>
  </si>
  <si>
    <t>ФАП д.Угольная</t>
  </si>
  <si>
    <t xml:space="preserve">ФАП д.Егоровская </t>
  </si>
  <si>
    <t>ФАП д.Хуруй</t>
  </si>
  <si>
    <t>ФАП д.Маломолева</t>
  </si>
  <si>
    <t>ФАП д.Зангей</t>
  </si>
  <si>
    <t xml:space="preserve">ФАП с.Тыргетуй </t>
  </si>
  <si>
    <t>ФАП д.Ныгда</t>
  </si>
  <si>
    <t>ФАП д.Бурково</t>
  </si>
  <si>
    <t>ФАП д.Отрадная</t>
  </si>
  <si>
    <t>ФАП с.Аляты</t>
  </si>
  <si>
    <t>ФАП с.Куйта</t>
  </si>
  <si>
    <t>ФАП д.Идеал</t>
  </si>
  <si>
    <t>ФАП д.Кукунур</t>
  </si>
  <si>
    <t>ФАП д.Алзобей</t>
  </si>
  <si>
    <t>ФАП д.Высотская</t>
  </si>
  <si>
    <t>ФАП д. Кирюшина</t>
  </si>
  <si>
    <t>ФАП с.Бахтай</t>
  </si>
  <si>
    <t>ФАП д.Шаховская</t>
  </si>
  <si>
    <t xml:space="preserve">ФАП п.Быково </t>
  </si>
  <si>
    <t xml:space="preserve">ФАП д.Куркат </t>
  </si>
  <si>
    <t>ФАП д. Малолучинск</t>
  </si>
  <si>
    <t>областное государственное бюджетное учреждение здравоохранения «Нукутская районная больница»</t>
  </si>
  <si>
    <t>ФАП с. Алтарик</t>
  </si>
  <si>
    <t>ФАП д. Васильевское</t>
  </si>
  <si>
    <t>ФАП д. Болшебаяновская</t>
  </si>
  <si>
    <t>ФАП с.Нукуты</t>
  </si>
  <si>
    <t>ФАП д.Ворот-Онгой</t>
  </si>
  <si>
    <t>ФАП д. Макарьевск</t>
  </si>
  <si>
    <t>ФАП с. Тангуты</t>
  </si>
  <si>
    <t>ФАП д. Зунгар</t>
  </si>
  <si>
    <t>ФАП д. Куйта</t>
  </si>
  <si>
    <t>ФАП д. Ей</t>
  </si>
  <si>
    <t>ФАП д. Мельхитуй</t>
  </si>
  <si>
    <t>ФАП с. Новоленино</t>
  </si>
  <si>
    <t>ФАП с. Целинный</t>
  </si>
  <si>
    <t>ФАП д. Степное</t>
  </si>
  <si>
    <t>ФАП д. Дружный</t>
  </si>
  <si>
    <t>ФАП д. Заходы</t>
  </si>
  <si>
    <t>ФАП с. Закулей</t>
  </si>
  <si>
    <t>ФАП д. Новоселово</t>
  </si>
  <si>
    <t>ФАП с. Хареты</t>
  </si>
  <si>
    <t>ФАП д. Шалоты</t>
  </si>
  <si>
    <t>областное государственное автономное учреждение здравоохранения «Иркутская городская клиническая больница №8»</t>
  </si>
  <si>
    <t>ФАП д. Малая Еланка</t>
  </si>
  <si>
    <t>областное государственное бюджетное учреждение здравоохранения«Усть-Илимская городская поликлиника №2»</t>
  </si>
  <si>
    <t>ФАП р.п. Железнодорожный</t>
  </si>
  <si>
    <t>*</t>
  </si>
  <si>
    <t>Понижающий поправочный коэффициент для расчета размера финансового обеспечения - 0,8 к значению следующей группы. Размер финансового обеспечения ФПов ,ФАПов, обслуживающих менее 100 жителей  - 870,16 тыс. руб.,</t>
  </si>
  <si>
    <t>**</t>
  </si>
  <si>
    <t>Повышающий поправочный коэффициент для расчета размера финансового обеспечения - 1,2 к значению предыдущей группы. Размер финансового обеспечения ФПов ,ФАПов, обслуживающих более 2000 жителей  -  2321,88 тыс. руб.,</t>
  </si>
  <si>
    <t>Тарифы на оплату медицинской помощи в рамках мероприятий по диспансеризации определенных групп взрослого населения</t>
  </si>
  <si>
    <t>1.</t>
  </si>
  <si>
    <r>
      <t>Тарифы на 1-й этап диспансеризации определенных групп взрослого населения, тарифы по диспансеризации взрослого населения, проводимой  мобильными медицинскими бригадами</t>
    </r>
    <r>
      <rPr>
        <sz val="10"/>
        <rFont val="Times New Roman"/>
        <family val="1"/>
        <charset val="204"/>
      </rPr>
      <t>*</t>
    </r>
  </si>
  <si>
    <t>ПОЛ</t>
  </si>
  <si>
    <t>Возраст</t>
  </si>
  <si>
    <t xml:space="preserve">  Тариф, руб.</t>
  </si>
  <si>
    <t>Тариф на мобильные бригады, руб.</t>
  </si>
  <si>
    <t>Тариф в выходные дни, руб.</t>
  </si>
  <si>
    <t xml:space="preserve">Базовый норматив финансовых затрат </t>
  </si>
  <si>
    <t>мужчины</t>
  </si>
  <si>
    <t>18,24,30</t>
  </si>
  <si>
    <t>21,27,33</t>
  </si>
  <si>
    <t>41,43,47,49,53,59,61</t>
  </si>
  <si>
    <t>42,48,54</t>
  </si>
  <si>
    <t>44,46,52,56,58,62</t>
  </si>
  <si>
    <t>51,57,63</t>
  </si>
  <si>
    <t>66,70,72</t>
  </si>
  <si>
    <t>67,69,73,75</t>
  </si>
  <si>
    <t>76,78,82,84,88,90,94,96</t>
  </si>
  <si>
    <t>77,83,89,95</t>
  </si>
  <si>
    <t>79,81,85,87,91,93,97,99</t>
  </si>
  <si>
    <t>80,86,92,98</t>
  </si>
  <si>
    <t>женщины</t>
  </si>
  <si>
    <t>40,44,46,50,52,56,58,62,64</t>
  </si>
  <si>
    <t>41,43,47,49,53,55,59,61</t>
  </si>
  <si>
    <t>42,48,54,60</t>
  </si>
  <si>
    <t>2.</t>
  </si>
  <si>
    <t xml:space="preserve">Тарифы на 2-й этап диспансеризации определенных групп взрослого населения* </t>
  </si>
  <si>
    <t>Тариф</t>
  </si>
  <si>
    <t>Прием (осмотр, консультация) врача- невролога первичный</t>
  </si>
  <si>
    <t>B04.070.003</t>
  </si>
  <si>
    <t>Индивидуальное углубленное профилактическое консультирование по коррекции факторов риска неинфекционных заболеваний первичное</t>
  </si>
  <si>
    <t>B04.070.005</t>
  </si>
  <si>
    <t>Групповое профилактическое консультирование по коррекции факторов риска неинфекционных заболеваний</t>
  </si>
  <si>
    <t>A06.09.008</t>
  </si>
  <si>
    <t>Томография легких</t>
  </si>
  <si>
    <t>A06.09.008.001</t>
  </si>
  <si>
    <t>Спиральная компьютерная томография легких</t>
  </si>
  <si>
    <t>3.</t>
  </si>
  <si>
    <t>Тарифы исследований и медицинских вмешательств, включенных в углубленную диспансеризацию</t>
  </si>
  <si>
    <t>Способ оплаты</t>
  </si>
  <si>
    <t>Исследования и медицинские вмешательства в рамках углубленной диспансеризации</t>
  </si>
  <si>
    <t>I этап углубленной диспансеризации</t>
  </si>
  <si>
    <t>комплексное посещение</t>
  </si>
  <si>
    <t>Итого, в том числе:</t>
  </si>
  <si>
    <t>измерение насыщения крови кислородом (сатурация) в покое</t>
  </si>
  <si>
    <t>проведение спирометрии или спирографии</t>
  </si>
  <si>
    <t>общий (клинический) анализ крови развернутый</t>
  </si>
  <si>
    <t>биохимический анализ крови (включая исследование уровня холестерина, уровня липопротеинов низкой плотности, С-реактивного белка, определение активности аспартатаминотрансферазы в крови, определение активности аспартатаминотрансферазы в крови,определение активности лактатдегидрогеназы в крови, исследование уровня креатинина в крови)</t>
  </si>
  <si>
    <t xml:space="preserve">за единицу объема оказания медицинской помощи </t>
  </si>
  <si>
    <t>проведение теста с 6 минутной ходьбой</t>
  </si>
  <si>
    <t>определение концентрации Д-димера в крови</t>
  </si>
  <si>
    <t>II этап углубленной диспансеризации</t>
  </si>
  <si>
    <t>проведение эхокардиографии</t>
  </si>
  <si>
    <t>проведение компьютерной томографии легких</t>
  </si>
  <si>
    <t>проведение дуплексного сканированиявен нижних конечностей размере</t>
  </si>
  <si>
    <t>ФАП с. Горохово</t>
  </si>
  <si>
    <t>ФАП исключен из Перечня</t>
  </si>
  <si>
    <t>Приложение №1</t>
  </si>
  <si>
    <t>к Тарифному соглашению от 30.12.2021г.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</si>
  <si>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</si>
  <si>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</si>
  <si>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структурных подразделений медицинских организаций,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</si>
  <si>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N п/п</t>
  </si>
  <si>
    <t>Наименование медицинской организации</t>
  </si>
  <si>
    <t>уровень</t>
  </si>
  <si>
    <t>КУ мо</t>
  </si>
  <si>
    <t>КС проф</t>
  </si>
  <si>
    <t>КС заб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</si>
  <si>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</si>
  <si>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Частное учреждение «Медико-санитарная часть № 36»</t>
  </si>
  <si>
    <t>частное учреждение здравоохранения «Поликлиника "РЖД-Медицина" города Вихоревка»</t>
  </si>
  <si>
    <t>Федеральное государственное бюджетное учреждение здравоохранения "Клиническая Больница Иркутского научного центра Сибирского отделения Российской академии наук"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</si>
  <si>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</si>
  <si>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</si>
  <si>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</si>
  <si>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</si>
  <si>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</si>
  <si>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</si>
  <si>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</si>
  <si>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</si>
  <si>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</si>
  <si>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частное учреждение здравоохранения «Клиническая больница "РЖД-Медицина" города Иркутск»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</si>
  <si>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</si>
  <si>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Акционерное общество «Международный Аэропорт Иркутск»</t>
  </si>
  <si>
    <t>частное учреждение здравоохранения «Поликлиника "РЖД-Медицина" города Нижнеудинск»</t>
  </si>
  <si>
    <t>частное учреждение здравоохранения «Поликлиника "РЖД-Медицина" города Зима»</t>
  </si>
  <si>
    <t>частное учреждение здравоохранения «Поликлиника "РЖД-Медицина" города Тайшет»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</si>
  <si>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</si>
  <si>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</si>
  <si>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частное учреждение здравоохранения «Поликлиника "РЖД-Медицина" города Усть-Кут»</t>
  </si>
  <si>
    <t>частное учреждение здравоохранения «Поликлиника "РЖД-Медицина" города Железногорск-Илимский»</t>
  </si>
  <si>
    <t>областное государственное бюджетное учреждение здравоохранения «Иркутская городская больница № 5»</t>
  </si>
  <si>
    <t xml:space="preserve"> Раздел 2. Перечень медицинских организаций  (структурных подразделений медицинских организаций,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</si>
  <si>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</si>
  <si>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</si>
  <si>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областное государственное автономное учреждение здравоохранения «Ангарский перинатальный центр»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</si>
  <si>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</si>
  <si>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</si>
  <si>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</si>
  <si>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</si>
  <si>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</si>
  <si>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</si>
  <si>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</si>
  <si>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«Братский областной кожно-венерологический диспансер»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</si>
  <si>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</si>
  <si>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</si>
  <si>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</si>
  <si>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</si>
  <si>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</si>
  <si>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бюджетное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</si>
  <si>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</si>
  <si>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</si>
  <si>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</si>
  <si>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</si>
  <si>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</si>
  <si>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«Иркутская областная стоматологическая поликлиника»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</si>
  <si>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</si>
  <si>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</si>
  <si>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</si>
  <si>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</si>
  <si>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</si>
  <si>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</si>
  <si>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</si>
  <si>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</si>
  <si>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</si>
  <si>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</si>
  <si>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</si>
  <si>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</si>
  <si>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</si>
  <si>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</t>
  </si>
  <si>
    <t>Общество с ограниченной ответственностью «Вита-Дент»</t>
  </si>
  <si>
    <t xml:space="preserve">Общество с ограниченной ответственностью «ЮНИЛАБ-Иркутск» 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</si>
  <si>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</si>
  <si>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 xml:space="preserve">государственное бюджетное учреждение здравоохранения «Иркутское областное патологоанатомическое бюро» </t>
  </si>
  <si>
    <t>Общество с ограниченной ответственностью «ИНВИТРО-Сибирь»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</si>
  <si>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</si>
  <si>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</si>
  <si>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Общество с ограниченной ответственностью "Клиника Центра Молекулярной Диагностики"</t>
  </si>
  <si>
    <t>областное государственное бюджетное учреждение здравоохранения «Усть-Илимская городская больница»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</si>
  <si>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</si>
  <si>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</si>
  <si>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</si>
  <si>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</si>
  <si>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</si>
  <si>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Областное государственное бюджетное учреждение здравоохранения «Клинический госпиталь Ветеранов войн»</t>
  </si>
  <si>
    <t>Общество с ограниченной ответственностью "КЛИНИКА ЭКСПЕРТ ИРКУТСК"</t>
  </si>
  <si>
    <t xml:space="preserve">Общество с ограниченной ответственностью «Научно-производственная Фирма «ХЕЛИКС»  </t>
  </si>
  <si>
    <t xml:space="preserve">Общество с ограниченной ответственностью «Клиника Байкал-медикл» </t>
  </si>
  <si>
    <t xml:space="preserve">Общество с ограниченной ответственностью Научно-медицинский центр «ФЕНИКС» </t>
  </si>
  <si>
    <t>Общество с ограниченной ответственностью Клиника «Сибирского здоровья»</t>
  </si>
  <si>
    <t>Общество с ограниченной ответственностью «СанаТерра»</t>
  </si>
  <si>
    <t>Общество с ограниченной ответственностью «ВитаЛаб»</t>
  </si>
  <si>
    <t>Приложение №13</t>
  </si>
  <si>
    <t>Дифференцированные подушевые нормативы финансирования медицинской помощи в амбулаторных условиях.</t>
  </si>
  <si>
    <t>ДПН</t>
  </si>
  <si>
    <t>Приложение № 29</t>
  </si>
  <si>
    <t>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</si>
  <si>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</si>
  <si>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</si>
  <si>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</si>
  <si>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</si>
  <si>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</si>
  <si>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</si>
  <si>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</si>
  <si>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</si>
  <si>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</si>
  <si>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</si>
  <si>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</si>
  <si>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</si>
  <si>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</si>
  <si>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</si>
  <si>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«Иркутская городская клиническая больница № 3»</t>
  </si>
  <si>
    <t>областное государственное автономное учреждение здравоохранения «Иркутская городская клиническая больница № 8»</t>
  </si>
  <si>
    <t>государственное бюджетное учреждение здравоохранения «Областной гериатрический центр»</t>
  </si>
  <si>
    <t>Медицинская автономная некоммерческая организация «Лечебно-диагностический центр»</t>
  </si>
  <si>
    <t>Приложение №6</t>
  </si>
  <si>
    <t>Приложение № 31</t>
  </si>
  <si>
    <t>Дифференцированные подушевые нормативы финансирования медицинской помощи по всем видам и условиям предоставляемой медицинской помощи.</t>
  </si>
  <si>
    <r>
      <t>Приложение</t>
    </r>
    <r>
      <rPr>
        <sz val="10"/>
        <color rgb="FFFF0000"/>
        <rFont val="Times New Roman"/>
        <family val="1"/>
        <charset val="204"/>
      </rPr>
      <t xml:space="preserve"> № 1 </t>
    </r>
    <r>
      <rPr>
        <sz val="10"/>
        <rFont val="Times New Roman"/>
        <family val="1"/>
        <charset val="204"/>
      </rPr>
      <t>к Дополнительному соглашению № 3 от 28.02.2022г.</t>
    </r>
  </si>
  <si>
    <t>Приложение № 2 к Дополнительному соглашению № 3 от 28.02.2022г.</t>
  </si>
  <si>
    <t>Приложение № 3 к Дополнительному соглашению № 3 от 28.02.2022г.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</si>
  <si>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</si>
  <si>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</si>
  <si>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Код МО</t>
  </si>
  <si>
    <t>Уровень (подуровень)</t>
  </si>
  <si>
    <t>1(1)</t>
  </si>
  <si>
    <t>областное государственное бюджетное учреждение здравоохранения«Усть-Удинская районная больница»</t>
  </si>
  <si>
    <t>1(3)</t>
  </si>
  <si>
    <t>1(2)</t>
  </si>
  <si>
    <t/>
  </si>
  <si>
    <t>областное государственное бюджетное учреждение здравоохранения «Иркутская городская больница № 5»**</t>
  </si>
  <si>
    <t>2(1)</t>
  </si>
  <si>
    <t>областное государственное автономное учреждение здравоохранения «Ангарская городская детская больница № 1» (за исключением: Отделения детей первого года жизни)</t>
  </si>
  <si>
    <t>2(2)</t>
  </si>
  <si>
    <t>государственное бюджетное учреждение здравоохранения «Областной кожно-венерологический диспансер» (за исключением: Иркутского отделения)</t>
  </si>
  <si>
    <t>2(4)</t>
  </si>
  <si>
    <t>Частное учреждение «Медико-санитарная часть № 36» (за исключением: травматолого-ортопедического отделения стационара)</t>
  </si>
  <si>
    <t>областное государственное бюджетное учреждение здравоохранения «Иркутская городская клиническая больница № 3» (за исключением: Нейрохирургического отделения; Травматологического отделения № 1; Травматологического отделения № 2; Ожогового отделения)</t>
  </si>
  <si>
    <t>Акционерное общество «Клинический курорт «Ангара»*</t>
  </si>
  <si>
    <t>областное государственное автономное учреждение здравоохранения «Городская Ивано-Матренинская детская клиническая больница» (за исключением: Гастроэнтерологического отделения; Нейрохирургического отделения; Нефрологического отделения; Отделения патологии новорожденных и недоношенных детей; Офтальмологического отделения детское; Травматолого-ортопедического отделения; Урологического отделения; Хирургического отделения детское № 2 (для новорожденных и недоношенных детей); Отделения челюстно-лицевой хирургии детское)</t>
  </si>
  <si>
    <t>частное учреждение здравоохранения «Клиническая больница «РЖД-Медицина» города Иркутск» (за исключением: Отделения гнойной хирургии; Нейрохирургического отделения; Оториноларингологического отделения; Центра микрохирургии глаза; Ревматологического отделения; Центра травматологии и ортопедии)</t>
  </si>
  <si>
    <t>2(3)</t>
  </si>
  <si>
    <t>государственное бюджетное учреждение здравоохранения «Областной онкологический диспансер» (за исключением: Онкологического отделения хирургических методов лечения № 1 (г.Ангарск); Онкологического отделения хирургических методов лечения № 4 (онкогинекологии); Онкологического отделения хирургических методов лечения № 5; Онкологического отделения хирургических методов лечения №10 (опухолей костей, кожи и мягких тканей) (г. Иркутск); Онкологического отделения хирургических методов лечения №11 (г. Иркутск); Онкологического отделения хирургических методов лечения №2 (опухолей молочной железы) (г. Иркутск); Онкологического отделения хирургических методов лечения №3 (опухолей головы и шеи) (г. Иркутск); Онкологического отделения хирургических методов лечения №7(с блоком трансплантации органов) (г. Иркутск); Онкологического отделения хирургических методов лечения №9 (онкогинекологии) (г. Иркутск); Онкологического отделения хирургических методов лечения (абдоминальной хирургии) (г. Иркутск); Онкологического отделения хирургических методов лечения (колопроктологическое) (г. Иркутск); Онкологического отделения хирургических методов лечения (нейрохирургическое) (г. Иркутск); Онкологического отделения хирургических методов лечения (онкоурологии) (г. Иркутск); Онкологического отделения хирургических методов лечения (торакальной хирургии) (г. Иркутск); Химиотерапевтического отделения №4 (г. Иркутск) (отделение противоопухолевой лекарственной терапии с блоком трансплантации костного мозга); Отделения радиотерапии №1 (г. Иркутск); Отделения радиотерапии №2 (г. Ангарск))</t>
  </si>
  <si>
    <t>государственное бюджетное учреждение здравоохранения Иркутская государственная областная детская клиническая больница (за исключением: Офтальмологического отделения; Нейрохирургического отделения; Травматолого - ортопедического отделения; Онкологического отделения; Нефрологического отделения; Кардиологического отделения; Хирургического отделения)</t>
  </si>
  <si>
    <t>областное государственное автономное учреждение здравоохранения «МЕДСАНЧАСТЬ ИАПО» (за исключением: Гастроэнтерологического отделения)</t>
  </si>
  <si>
    <t>областное государственное автономное учреждение здравоохранения «Ангарская городская больница скорой медицинской помощи» (за исключением: Нейрохирургического отделения; Травматологического отделения; Урологического отделения; Кардиологического отделения с палатой реанимации и интенсивной терапии для больных с острым коронарным синдромом (первичное сосудисое отделение) )</t>
  </si>
  <si>
    <t>государственное бюджетное учреждение здравоохранения Иркутская ордена «Знак Почета» областная клиническая больница (за исключением: Кардиологического отделения; Гастроэнтерологического отделения; Гематологического отделения; Эндокринологического отделения; Отделения портальной гипертензии; Отделения сосудистой хирургии; Хирургического торакального отделения; Кардиохирургического отделения № 1; Микрохирургического отделения; Колопроктологического отделения; Нейрохирургического отделения; Гинекологического отделения; Урологического отделения; Офтальмологического отделения; Кардиохирургического отделения № 2; Травматологического отделения; Отделения патологии новорожденных и недонешенных детей, Отделения гнойной хирургии; Хирургического отделения.)</t>
  </si>
  <si>
    <t>областное государственное автономное учреждение здравоохранения «Санаторий «Юбилейный»</t>
  </si>
  <si>
    <t>областное государственное бюджетное учреждение здравоохранения «Иркутская городская клиническая больница № 1» (за исключением: Хирургического отделения-1; Хирургического отделения-2; Отделения гнойной хирургии; Урологического отделения; Ревматологического отделения; Гастроэнтерологического отделения; Кардиологического отделения с палаой реанимации и интенсивной терапии)</t>
  </si>
  <si>
    <t>областное государственное бюджетное учреждение здравоохранения «Иркутский городской перинатальный центр» (За исключением: Отделения патологии новорожденных и недоношенных детей (2 этап выхаживания))</t>
  </si>
  <si>
    <t>Медицинская автономная некоммерческая организация «Лечебно-диагностический центр»**</t>
  </si>
  <si>
    <t>областное государственное бюджетное учреждение здравоохранения "Иркутский областной психоневрологический диспансер"**</t>
  </si>
  <si>
    <t>Акционерное общество Курорт «Русь»*</t>
  </si>
  <si>
    <t>областное государственное бюджетное учреждение здравоохранения «Усть-Ордынский областной противотуберкулезный диспансер»**</t>
  </si>
  <si>
    <t xml:space="preserve">ФЕДЕРАЛЬНОЕ ГОСУДАРСТВЕННОЕ БЮДЖЕТНОЕ НАУЧНОЕ УЧРЕЖДЕНИЕ "НАУЧНЫЙ ЦЕНТР ПРОБЛЕМ ЗДОРОВЬЯ СЕМЬИ И РЕПРОДУКЦИИ ЧЕЛОВЕКА" </t>
  </si>
  <si>
    <t>областное государственное автономное учреждение здравоохранения «Ангарская городская детская больница № 1» (Отделение детей первого года жизни)</t>
  </si>
  <si>
    <t>3(1)</t>
  </si>
  <si>
    <t>Частное учреждение «Медико-санитарная часть № 36» (Травматолого-ортопедическое отделение стационара)</t>
  </si>
  <si>
    <t>частное учреждение здравоохранения «Клиническая больница «РЖД-Медицина» города Иркутск» (Отделение гнойной хирургии; Нейрохирургическое отделение; Оториноларингологическое отделение; Центр микрохирургии глаза; Ревматологическое отделение; Центр травматологии и ортопедии)</t>
  </si>
  <si>
    <t>3(2)</t>
  </si>
  <si>
    <t>областное государственное бюджетное учреждение здравоохранения «Иркутская городская клиническая больница № 3» (Нейрохирургическое отделение; Травматологическое отделение № 1; Травматологическое отделение № 2; Ожоговое отделение)</t>
  </si>
  <si>
    <t>государственное бюджетное учреждение здравоохранения Иркутская государственная областная детская клиническая больница (Офтальмологическое отделение; Нейрохирургическое отделение; Травматолого - ортопедическое отделение; Онкологическое отделение; Нефрологическое отделение; Кардиологическое отделение; Хирургическое отделение)</t>
  </si>
  <si>
    <t>3(3)</t>
  </si>
  <si>
    <t>областное государственное автономное учреждение здравоохранения «МЕДСАНЧАСТЬ ИАПО» (Гастроэнтерологическое отделение)</t>
  </si>
  <si>
    <t>областное государственное автономное учреждение здравоохранения «Ангарская городская больница скорой медицинской помощи» (Нейрохирургическое отделение; Травматологическое отделение; Урологическое отделение; Кардиологическое отделение с палатой реанимации и интенсивной терапии для больных с острым коронарным синдромом (первичное сосудисое отделение)</t>
  </si>
  <si>
    <t>государственное бюджетное учреждение здравоохранения «Областной кожно-венерологический диспансер» (Иркутское отделение)</t>
  </si>
  <si>
    <t>областное государственное автономное учреждение здравоохранения «Городская Ивано-Матренинская детская клиническая больница» (Гастроэнтерологическое отделение; Нейрохирургическое отделение; Нефрологическое отделение; Отделение патологии новорожденных и недоношенных детей; Офтальмологическое отделение детское; Травматолого-ортопедическое отделение; Урологическое отделение; Хирургическое отделение детское № 2 (для новорожденных и недоношенных детей); Отделение челюстно-лицевой хирургии детское)</t>
  </si>
  <si>
    <t>государственное бюджетное учреждение здравоохранения «Областной онкологический диспансер» (Онкологическое отделение хирургических методов лечения № 1; Онкологическое отделение хирургических методов лечения № 4 (онкогинекологии); Онкологическое отделение хирургических методов лечения № 5; Онкологическое отделение хирургических методов лечения №10 (опухолей костей, кожи и мягких тканей) (г. Иркутск); Онкологическое отделение хирургических методов лечения №11 (г. Иркутск); Онкологическое отделение хирургических методов лечения №2 (опухолей молочной железы) (г. Иркутск); Онкологическое отделение хирургических методов лечения №3 (опухолей головы и шеи) (г. Иркутск); Онкологическое отделение хирургических методов лечения №7 (с блоком трансплантации органов) (г. Иркутск); Онкологическое отделение хирургических методов лечения №9 (онкогинекологии) (г. Иркутск); Онкологическое отделение хирургических методов лечения (абдоминальной хирургии) (г. Иркутск); Онкологическое отделение хирургических методов лечения (колопроктологическое) (г. Иркутск); Онкологическое отделение хирургических методов лечения (нейрохирургическое) (г. Иркутск); Онкологическое отделение хирургических методов лечения (онкоурологии) (г. Иркутск); Онкологическое отделение хирургических методов лечения (торакальной хирургии) (г. Иркутск); Химиотерапевтическое отделение №4 (г. Иркутск) (отделение противоопухолевой лекарственной терапии с блоком трансплантации костного мозга); Отделение радиотерапии №1 (г. Иркутск); Отделение радиотерапии №2 (г. Ангарск))</t>
  </si>
  <si>
    <t>областное государственное бюджетное учреждение здравоохранения «Иркутский городской перинатальный центр» (Отделение патологии новорожденных и недоношенных детей (2 этап выхаживания))</t>
  </si>
  <si>
    <t>государственное бюджетное учреждение здравоохранения Иркутская ордена «Знак Почета» областная клиническая больница (Кардиологическое отделение; Гастроэнтерологическое отделение; Гематологическое отделение; Эндокринологическое отделение; Отделение портальной гипертензии; Отделение сосудистой хирургии; Хирургическое торакальное отделение; Кардиохирургическое отделение № 1; Микрохирургическое отделение; Колопроктологическое отделение; Нейрохирургическое отделение; Гинекологическое отделение; Урологическое отделение; Офтальмологическое отделение; Кардиохирургическое отделение № 2; Травматологическое отделение; Отделение патологии новорожденных и недонешенных детей, Отделение гнойной хирургии; Хирургическое отделение.)</t>
  </si>
  <si>
    <t>областное государственное бюджетное учреждение здравоохранения «Иркутская городская клиническая больница № 1» (Хирургические отделение-1; Хирургическое отделение-2; Отделение гнойной хирургии; Урологическое отделение;Ревматологическое отделение; Гастроэнтерологическое отделение; Кардиологическое отделение с палаой реанимации и интенсивной терапии)</t>
  </si>
  <si>
    <t>*санаторно-курортные организации, оказывающие услуги по медицинской реабилитации</t>
  </si>
  <si>
    <t>** за счет средств обязательного медицинского стахования лечение пациентов с новой короновирусной инфекцией (COVID-19)</t>
  </si>
  <si>
    <t>Приложение № 6 к Дополнительному соглашению № 3 от 28.02.2022г.</t>
  </si>
  <si>
    <t>Приложение № 4 к Дополнительному соглашению № 3 от 28.02.2022г.</t>
  </si>
  <si>
    <t>Приложение № 7 к Дополнительному соглашению № 3 от 28.02.2022г.</t>
  </si>
  <si>
    <t>Приложение №8  к Дополнительному соглашению № 3 от 28.02.2022г.</t>
  </si>
  <si>
    <r>
      <t>Приложение</t>
    </r>
    <r>
      <rPr>
        <sz val="10"/>
        <color rgb="FFFF0000"/>
        <rFont val="Times New Roman"/>
        <family val="1"/>
        <charset val="204"/>
      </rPr>
      <t xml:space="preserve"> № 9 </t>
    </r>
    <r>
      <rPr>
        <sz val="10"/>
        <rFont val="Times New Roman"/>
        <family val="1"/>
        <charset val="204"/>
      </rPr>
      <t>к Дополнительному соглашению № 3 от 28.02.2022г.</t>
    </r>
  </si>
  <si>
    <t>Приложение № 11 к Дополнительному соглашению № 3 от 28.02.2022г.</t>
  </si>
  <si>
    <t>Приложение № 5 к Дополнительному соглашению № 3 от  28.02.2022г.</t>
  </si>
  <si>
    <t>Приложение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</si>
</sst>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0.0000"/>
    <numFmt numFmtId="165" formatCode="#,##0.0"/>
    <numFmt numFmtId="166" formatCode="0.000"/>
    <numFmt numFmtId="167" formatCode="_-* #,##0\ _₽_-;\-* #,##0\ _₽_-;_-* &quot;-&quot;??\ _₽_-;_-@_-"/>
    <numFmt numFmtId="168" formatCode="#,##0.000_ ;\-#,##0.000\ "/>
    <numFmt numFmtId="169" formatCode="_-* #,##0.00_р_._-;\-* #,##0.00_р_._-;_-* &quot;-&quot;??_р_._-;_-@_-"/>
    <numFmt numFmtId="170" formatCode="_-* #,##0_р_._-;\-* #,##0_р_._-;_-* &quot;-&quot;??_р_._-;_-@_-"/>
    <numFmt numFmtId="171" formatCode="#,##0.00_ ;\-#,##0.00\ "/>
    <numFmt numFmtId="172" formatCode="_-* #,##0.0000\ _₽_-;\-* #,##0.0000\ _₽_-;_-* &quot;-&quot;??\ _₽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9"/>
      <color theme="1"/>
      <name val="Times New Roman"/>
      <family val="1"/>
      <charset val="204"/>
    </font>
    <font>
      <sz val="13"/>
      <name val="Arial Cyr"/>
      <charset val="204"/>
    </font>
    <font>
      <sz val="13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/>
    <xf numFmtId="0" fontId="1" fillId="0" borderId="0"/>
    <xf numFmtId="0" fontId="10" fillId="0" borderId="0"/>
    <xf numFmtId="0" fontId="11" fillId="0" borderId="0"/>
    <xf numFmtId="0" fontId="2" fillId="0" borderId="0"/>
    <xf numFmtId="0" fontId="13" fillId="0" borderId="0"/>
    <xf numFmtId="0" fontId="2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169" fontId="1" fillId="0" borderId="0" applyFont="0" applyFill="0" applyBorder="0" applyAlignment="0" applyProtection="0"/>
    <xf numFmtId="0" fontId="18" fillId="0" borderId="0"/>
    <xf numFmtId="0" fontId="1" fillId="0" borderId="0"/>
    <xf numFmtId="0" fontId="4" fillId="0" borderId="0"/>
    <xf numFmtId="0" fontId="4" fillId="0" borderId="0"/>
  </cellStyleXfs>
  <cellXfs count="353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4" fillId="2" borderId="0" xfId="3" applyFont="1" applyFill="1" applyAlignment="1">
      <alignment horizontal="right"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6" fillId="0" borderId="1" xfId="4" applyFont="1" applyFill="1" applyBorder="1" applyAlignment="1">
      <alignment wrapText="1"/>
    </xf>
    <xf numFmtId="43" fontId="0" fillId="0" borderId="0" xfId="1" applyFont="1" applyFill="1"/>
    <xf numFmtId="0" fontId="6" fillId="0" borderId="3" xfId="4" applyFont="1" applyFill="1" applyBorder="1" applyAlignment="1">
      <alignment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vertical="center" wrapText="1"/>
    </xf>
    <xf numFmtId="0" fontId="6" fillId="0" borderId="3" xfId="5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left" vertical="center" wrapText="1"/>
    </xf>
    <xf numFmtId="4" fontId="3" fillId="2" borderId="1" xfId="2" applyNumberFormat="1" applyFont="1" applyFill="1" applyBorder="1" applyAlignment="1">
      <alignment horizontal="center" vertical="center"/>
    </xf>
    <xf numFmtId="0" fontId="6" fillId="0" borderId="4" xfId="0" applyFont="1" applyFill="1" applyBorder="1"/>
    <xf numFmtId="0" fontId="6" fillId="0" borderId="2" xfId="4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3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0" fontId="3" fillId="0" borderId="1" xfId="4" applyFont="1" applyFill="1" applyBorder="1" applyAlignment="1">
      <alignment vertical="center" wrapText="1"/>
    </xf>
    <xf numFmtId="0" fontId="3" fillId="2" borderId="1" xfId="4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horizontal="left" vertical="center"/>
    </xf>
    <xf numFmtId="165" fontId="3" fillId="0" borderId="0" xfId="2" applyNumberFormat="1" applyFont="1" applyFill="1" applyBorder="1" applyAlignment="1">
      <alignment horizontal="left" vertical="center"/>
    </xf>
    <xf numFmtId="165" fontId="3" fillId="0" borderId="0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165" fontId="3" fillId="0" borderId="1" xfId="2" applyNumberFormat="1" applyFont="1" applyFill="1" applyBorder="1" applyAlignment="1">
      <alignment horizontal="right"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 wrapText="1"/>
    </xf>
    <xf numFmtId="49" fontId="3" fillId="2" borderId="1" xfId="7" applyNumberFormat="1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vertical="center"/>
    </xf>
    <xf numFmtId="0" fontId="9" fillId="2" borderId="1" xfId="4" applyFont="1" applyFill="1" applyBorder="1" applyAlignment="1">
      <alignment vertical="center" wrapText="1"/>
    </xf>
    <xf numFmtId="165" fontId="3" fillId="2" borderId="1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0" fontId="3" fillId="2" borderId="1" xfId="9" applyFont="1" applyFill="1" applyBorder="1" applyAlignment="1">
      <alignment horizontal="left" vertical="center" wrapText="1"/>
    </xf>
    <xf numFmtId="0" fontId="3" fillId="2" borderId="1" xfId="10" applyFont="1" applyFill="1" applyBorder="1" applyAlignment="1">
      <alignment vertical="center"/>
    </xf>
    <xf numFmtId="0" fontId="3" fillId="2" borderId="1" xfId="5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vertical="center" wrapText="1"/>
    </xf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 vertical="center"/>
    </xf>
    <xf numFmtId="0" fontId="3" fillId="2" borderId="1" xfId="11" applyFont="1" applyFill="1" applyBorder="1" applyAlignment="1">
      <alignment vertical="center" wrapText="1"/>
    </xf>
    <xf numFmtId="165" fontId="3" fillId="2" borderId="1" xfId="2" applyNumberFormat="1" applyFont="1" applyFill="1" applyBorder="1" applyAlignment="1">
      <alignment horizontal="left" vertical="center"/>
    </xf>
    <xf numFmtId="165" fontId="3" fillId="0" borderId="1" xfId="2" applyNumberFormat="1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vertical="center" wrapText="1"/>
    </xf>
    <xf numFmtId="165" fontId="3" fillId="2" borderId="1" xfId="2" applyNumberFormat="1" applyFont="1" applyFill="1" applyBorder="1" applyAlignment="1">
      <alignment horizontal="left" vertical="center" wrapText="1"/>
    </xf>
    <xf numFmtId="165" fontId="3" fillId="2" borderId="1" xfId="2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4" fontId="3" fillId="0" borderId="0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2" fontId="9" fillId="0" borderId="0" xfId="2" applyNumberFormat="1" applyFont="1" applyFill="1" applyAlignment="1">
      <alignment horizontal="right" vertical="center"/>
    </xf>
    <xf numFmtId="0" fontId="9" fillId="0" borderId="0" xfId="6" applyFont="1" applyFill="1" applyAlignment="1">
      <alignment horizontal="right" vertical="center" wrapText="1"/>
    </xf>
    <xf numFmtId="164" fontId="9" fillId="0" borderId="0" xfId="4" applyNumberFormat="1" applyFont="1" applyFill="1" applyAlignment="1">
      <alignment horizontal="right" vertical="center" wrapText="1"/>
    </xf>
    <xf numFmtId="0" fontId="9" fillId="0" borderId="0" xfId="2" applyFont="1" applyAlignment="1">
      <alignment vertical="center"/>
    </xf>
    <xf numFmtId="0" fontId="16" fillId="0" borderId="0" xfId="2" applyFont="1" applyAlignment="1">
      <alignment horizontal="center" vertical="center" wrapText="1"/>
    </xf>
    <xf numFmtId="2" fontId="16" fillId="0" borderId="0" xfId="2" applyNumberFormat="1" applyFont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49" fontId="9" fillId="0" borderId="1" xfId="2" applyNumberFormat="1" applyFont="1" applyBorder="1" applyAlignment="1" applyProtection="1">
      <alignment horizontal="left" vertical="center"/>
      <protection locked="0"/>
    </xf>
    <xf numFmtId="2" fontId="9" fillId="0" borderId="1" xfId="2" applyNumberFormat="1" applyFont="1" applyBorder="1" applyAlignment="1">
      <alignment vertical="center"/>
    </xf>
    <xf numFmtId="49" fontId="9" fillId="0" borderId="1" xfId="2" applyNumberFormat="1" applyFont="1" applyBorder="1" applyAlignment="1" applyProtection="1">
      <alignment horizontal="right" vertical="center"/>
      <protection locked="0"/>
    </xf>
    <xf numFmtId="0" fontId="9" fillId="0" borderId="0" xfId="2" applyFont="1" applyAlignment="1">
      <alignment horizontal="left" vertical="center"/>
    </xf>
    <xf numFmtId="2" fontId="9" fillId="0" borderId="0" xfId="2" applyNumberFormat="1" applyFont="1" applyAlignment="1">
      <alignment vertical="center"/>
    </xf>
    <xf numFmtId="0" fontId="3" fillId="2" borderId="0" xfId="2" applyFont="1" applyFill="1" applyAlignment="1">
      <alignment horizontal="right" vertical="center"/>
    </xf>
    <xf numFmtId="4" fontId="3" fillId="0" borderId="0" xfId="2" applyNumberFormat="1" applyFont="1" applyFill="1" applyBorder="1" applyAlignment="1">
      <alignment vertical="center"/>
    </xf>
    <xf numFmtId="0" fontId="3" fillId="2" borderId="0" xfId="6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vertical="center" wrapText="1"/>
    </xf>
    <xf numFmtId="4" fontId="3" fillId="3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vertical="center"/>
    </xf>
    <xf numFmtId="2" fontId="3" fillId="2" borderId="1" xfId="2" applyNumberFormat="1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/>
    </xf>
    <xf numFmtId="4" fontId="3" fillId="2" borderId="1" xfId="5" applyNumberFormat="1" applyFont="1" applyFill="1" applyBorder="1" applyAlignment="1">
      <alignment horizontal="center" vertical="center"/>
    </xf>
    <xf numFmtId="4" fontId="3" fillId="2" borderId="1" xfId="9" applyNumberFormat="1" applyFont="1" applyFill="1" applyBorder="1" applyAlignment="1">
      <alignment horizontal="center" vertical="center"/>
    </xf>
    <xf numFmtId="4" fontId="3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2" fontId="3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vertical="center" wrapText="1"/>
    </xf>
    <xf numFmtId="4" fontId="3" fillId="2" borderId="0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" fontId="6" fillId="2" borderId="1" xfId="2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2" applyFont="1" applyFill="1" applyBorder="1" applyAlignment="1">
      <alignment vertical="center" wrapText="1"/>
    </xf>
    <xf numFmtId="4" fontId="6" fillId="3" borderId="1" xfId="2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vertical="center"/>
    </xf>
    <xf numFmtId="4" fontId="6" fillId="0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/>
    <xf numFmtId="166" fontId="17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7" fontId="17" fillId="2" borderId="0" xfId="1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top"/>
    </xf>
    <xf numFmtId="3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6" fontId="20" fillId="2" borderId="0" xfId="0" applyNumberFormat="1" applyFont="1" applyFill="1" applyAlignment="1">
      <alignment horizontal="center" vertical="center"/>
    </xf>
    <xf numFmtId="167" fontId="20" fillId="2" borderId="0" xfId="1" applyNumberFormat="1" applyFont="1" applyFill="1" applyAlignment="1">
      <alignment horizontal="center" vertical="center"/>
    </xf>
    <xf numFmtId="0" fontId="20" fillId="2" borderId="0" xfId="0" applyFont="1" applyFill="1"/>
    <xf numFmtId="0" fontId="17" fillId="2" borderId="5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center" vertical="center" wrapText="1"/>
    </xf>
    <xf numFmtId="166" fontId="17" fillId="2" borderId="5" xfId="0" applyNumberFormat="1" applyFont="1" applyFill="1" applyBorder="1" applyAlignment="1">
      <alignment horizontal="center" vertical="center" wrapText="1"/>
    </xf>
    <xf numFmtId="167" fontId="17" fillId="2" borderId="5" xfId="1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left" vertical="top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167" fontId="17" fillId="2" borderId="1" xfId="1" applyNumberFormat="1" applyFont="1" applyFill="1" applyBorder="1" applyAlignment="1">
      <alignment horizontal="center" vertical="center"/>
    </xf>
    <xf numFmtId="168" fontId="17" fillId="2" borderId="1" xfId="1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top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67" fontId="17" fillId="0" borderId="1" xfId="1" applyNumberFormat="1" applyFont="1" applyFill="1" applyBorder="1" applyAlignment="1">
      <alignment horizontal="center" vertical="center"/>
    </xf>
    <xf numFmtId="168" fontId="17" fillId="0" borderId="1" xfId="1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left" vertical="top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2" borderId="4" xfId="0" applyNumberFormat="1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wrapText="1"/>
    </xf>
    <xf numFmtId="49" fontId="17" fillId="0" borderId="1" xfId="0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wrapText="1"/>
    </xf>
    <xf numFmtId="0" fontId="22" fillId="2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left" vertical="top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left" vertical="top" wrapText="1"/>
    </xf>
    <xf numFmtId="2" fontId="17" fillId="2" borderId="1" xfId="0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left" wrapText="1"/>
    </xf>
    <xf numFmtId="0" fontId="17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166" fontId="17" fillId="0" borderId="0" xfId="0" applyNumberFormat="1" applyFont="1" applyFill="1" applyAlignment="1">
      <alignment horizontal="center" vertical="center"/>
    </xf>
    <xf numFmtId="167" fontId="17" fillId="0" borderId="0" xfId="1" applyNumberFormat="1" applyFont="1" applyFill="1" applyAlignment="1">
      <alignment horizontal="center" vertical="center"/>
    </xf>
    <xf numFmtId="167" fontId="17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13" applyFont="1" applyFill="1" applyAlignment="1">
      <alignment vertical="center"/>
    </xf>
    <xf numFmtId="0" fontId="3" fillId="0" borderId="0" xfId="13" applyFont="1" applyFill="1" applyAlignment="1">
      <alignment vertical="center" wrapText="1"/>
    </xf>
    <xf numFmtId="0" fontId="3" fillId="0" borderId="0" xfId="13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3" fillId="0" borderId="0" xfId="13" applyFont="1" applyFill="1" applyAlignment="1">
      <alignment horizontal="center" vertical="center"/>
    </xf>
    <xf numFmtId="0" fontId="3" fillId="0" borderId="0" xfId="13" applyFont="1" applyFill="1" applyBorder="1" applyAlignment="1">
      <alignment vertical="center"/>
    </xf>
    <xf numFmtId="0" fontId="3" fillId="0" borderId="1" xfId="13" applyFont="1" applyFill="1" applyBorder="1" applyAlignment="1">
      <alignment vertical="center"/>
    </xf>
    <xf numFmtId="0" fontId="6" fillId="0" borderId="1" xfId="14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65" fontId="24" fillId="2" borderId="1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vertical="center"/>
    </xf>
    <xf numFmtId="0" fontId="3" fillId="0" borderId="1" xfId="13" applyFont="1" applyFill="1" applyBorder="1" applyAlignment="1">
      <alignment horizontal="right"/>
    </xf>
    <xf numFmtId="4" fontId="6" fillId="2" borderId="1" xfId="12" applyNumberFormat="1" applyFont="1" applyFill="1" applyBorder="1" applyAlignment="1">
      <alignment vertical="center"/>
    </xf>
    <xf numFmtId="170" fontId="3" fillId="0" borderId="1" xfId="15" applyNumberFormat="1" applyFont="1" applyFill="1" applyBorder="1" applyAlignment="1">
      <alignment horizontal="right"/>
    </xf>
    <xf numFmtId="170" fontId="3" fillId="0" borderId="1" xfId="15" applyNumberFormat="1" applyFont="1" applyFill="1" applyBorder="1" applyAlignment="1">
      <alignment horizontal="center" wrapText="1"/>
    </xf>
    <xf numFmtId="169" fontId="3" fillId="0" borderId="1" xfId="15" applyFont="1" applyFill="1" applyBorder="1" applyAlignment="1">
      <alignment horizontal="right" wrapText="1"/>
    </xf>
    <xf numFmtId="0" fontId="3" fillId="0" borderId="1" xfId="6" applyFont="1" applyFill="1" applyBorder="1" applyAlignment="1">
      <alignment horizontal="right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3" fillId="0" borderId="0" xfId="2" applyFont="1" applyFill="1" applyBorder="1" applyAlignment="1">
      <alignment horizontal="right" vertical="center" wrapText="1"/>
    </xf>
    <xf numFmtId="0" fontId="3" fillId="0" borderId="0" xfId="2" applyFont="1" applyFill="1" applyAlignment="1">
      <alignment vertical="center"/>
    </xf>
    <xf numFmtId="4" fontId="6" fillId="0" borderId="0" xfId="12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165" fontId="6" fillId="0" borderId="1" xfId="2" applyNumberFormat="1" applyFont="1" applyFill="1" applyBorder="1" applyAlignment="1">
      <alignment horizontal="left" vertical="center"/>
    </xf>
    <xf numFmtId="165" fontId="6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2" fontId="3" fillId="0" borderId="1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169" fontId="3" fillId="0" borderId="1" xfId="15" applyFont="1" applyFill="1" applyBorder="1" applyAlignment="1">
      <alignment horizontal="left" vertical="center"/>
    </xf>
    <xf numFmtId="169" fontId="3" fillId="0" borderId="1" xfId="15" applyFont="1" applyFill="1" applyBorder="1" applyAlignment="1">
      <alignment horizontal="left" vertical="center" wrapText="1"/>
    </xf>
    <xf numFmtId="2" fontId="3" fillId="0" borderId="1" xfId="15" applyNumberFormat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vertical="center" wrapText="1"/>
    </xf>
    <xf numFmtId="4" fontId="3" fillId="0" borderId="0" xfId="13" applyNumberFormat="1" applyFont="1" applyFill="1" applyBorder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4" fontId="3" fillId="0" borderId="1" xfId="2" applyNumberFormat="1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6" fillId="3" borderId="1" xfId="12" applyNumberFormat="1" applyFont="1" applyFill="1" applyBorder="1" applyAlignment="1">
      <alignment vertical="center"/>
    </xf>
    <xf numFmtId="4" fontId="3" fillId="3" borderId="1" xfId="2" applyNumberFormat="1" applyFont="1" applyFill="1" applyBorder="1" applyAlignment="1">
      <alignment horizontal="right" vertical="center" wrapText="1"/>
    </xf>
    <xf numFmtId="0" fontId="0" fillId="0" borderId="0" xfId="0" applyBorder="1"/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12" applyNumberFormat="1" applyFont="1" applyFill="1" applyBorder="1" applyAlignment="1">
      <alignment vertical="center"/>
    </xf>
    <xf numFmtId="10" fontId="6" fillId="0" borderId="0" xfId="12" applyNumberFormat="1" applyFont="1" applyBorder="1" applyAlignment="1">
      <alignment vertical="center"/>
    </xf>
    <xf numFmtId="4" fontId="3" fillId="0" borderId="0" xfId="2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164" fontId="6" fillId="0" borderId="0" xfId="4" applyNumberFormat="1" applyFont="1" applyFill="1" applyAlignment="1">
      <alignment horizontal="right" vertical="center" wrapText="1"/>
    </xf>
    <xf numFmtId="171" fontId="17" fillId="0" borderId="0" xfId="0" applyNumberFormat="1" applyFont="1" applyFill="1"/>
    <xf numFmtId="0" fontId="26" fillId="0" borderId="0" xfId="2" applyFont="1" applyFill="1" applyAlignment="1">
      <alignment wrapText="1"/>
    </xf>
    <xf numFmtId="0" fontId="6" fillId="0" borderId="0" xfId="2" applyFont="1" applyFill="1" applyAlignment="1">
      <alignment horizontal="right" vertical="center" wrapText="1"/>
    </xf>
    <xf numFmtId="172" fontId="6" fillId="0" borderId="0" xfId="1" applyNumberFormat="1" applyFont="1" applyFill="1" applyAlignment="1">
      <alignment wrapText="1"/>
    </xf>
    <xf numFmtId="0" fontId="28" fillId="0" borderId="0" xfId="2" applyFont="1" applyFill="1" applyAlignment="1">
      <alignment wrapText="1"/>
    </xf>
    <xf numFmtId="172" fontId="3" fillId="0" borderId="0" xfId="1" applyNumberFormat="1" applyFont="1" applyFill="1" applyAlignment="1">
      <alignment horizontal="right" vertical="center" wrapText="1"/>
    </xf>
    <xf numFmtId="172" fontId="6" fillId="0" borderId="0" xfId="1" applyNumberFormat="1" applyFont="1" applyFill="1" applyAlignment="1">
      <alignment horizontal="right" vertical="center" wrapText="1"/>
    </xf>
    <xf numFmtId="164" fontId="6" fillId="0" borderId="0" xfId="4" applyNumberFormat="1" applyFont="1" applyFill="1" applyAlignment="1">
      <alignment horizontal="center" vertical="center" wrapText="1"/>
    </xf>
    <xf numFmtId="172" fontId="6" fillId="0" borderId="0" xfId="1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wrapText="1"/>
    </xf>
    <xf numFmtId="0" fontId="29" fillId="0" borderId="1" xfId="4" applyFont="1" applyFill="1" applyBorder="1" applyAlignment="1">
      <alignment vertical="center" wrapText="1"/>
    </xf>
    <xf numFmtId="172" fontId="29" fillId="0" borderId="1" xfId="1" applyNumberFormat="1" applyFont="1" applyFill="1" applyBorder="1" applyAlignment="1">
      <alignment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justify" vertical="center" wrapText="1"/>
    </xf>
    <xf numFmtId="0" fontId="6" fillId="0" borderId="1" xfId="2" applyFont="1" applyFill="1" applyBorder="1" applyAlignment="1">
      <alignment horizontal="right" wrapText="1"/>
    </xf>
    <xf numFmtId="2" fontId="6" fillId="0" borderId="1" xfId="2" applyNumberFormat="1" applyFont="1" applyFill="1" applyBorder="1" applyAlignment="1">
      <alignment horizontal="right" wrapText="1"/>
    </xf>
    <xf numFmtId="164" fontId="6" fillId="0" borderId="1" xfId="2" applyNumberFormat="1" applyFont="1" applyFill="1" applyBorder="1" applyAlignment="1">
      <alignment horizontal="right" wrapText="1"/>
    </xf>
    <xf numFmtId="0" fontId="6" fillId="0" borderId="1" xfId="4" applyFont="1" applyFill="1" applyBorder="1" applyAlignment="1">
      <alignment horizontal="justify" vertical="center" wrapText="1"/>
    </xf>
    <xf numFmtId="0" fontId="6" fillId="0" borderId="1" xfId="2" applyFont="1" applyFill="1" applyBorder="1" applyAlignment="1">
      <alignment horizontal="center"/>
    </xf>
    <xf numFmtId="0" fontId="6" fillId="0" borderId="1" xfId="2" applyFont="1" applyFill="1" applyBorder="1"/>
    <xf numFmtId="0" fontId="6" fillId="0" borderId="0" xfId="2" applyFont="1" applyFill="1"/>
    <xf numFmtId="0" fontId="6" fillId="0" borderId="0" xfId="4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right"/>
    </xf>
    <xf numFmtId="172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 wrapText="1"/>
    </xf>
    <xf numFmtId="172" fontId="26" fillId="0" borderId="0" xfId="1" applyNumberFormat="1" applyFont="1" applyFill="1" applyAlignment="1">
      <alignment wrapText="1"/>
    </xf>
    <xf numFmtId="0" fontId="6" fillId="0" borderId="1" xfId="4" applyFont="1" applyFill="1" applyBorder="1" applyAlignment="1">
      <alignment vertical="center" wrapText="1"/>
    </xf>
    <xf numFmtId="0" fontId="6" fillId="0" borderId="0" xfId="4" applyFont="1" applyFill="1" applyBorder="1" applyAlignment="1">
      <alignment vertical="center" wrapText="1"/>
    </xf>
    <xf numFmtId="3" fontId="6" fillId="0" borderId="1" xfId="4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6" fillId="2" borderId="1" xfId="16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center" wrapText="1"/>
    </xf>
    <xf numFmtId="0" fontId="26" fillId="0" borderId="0" xfId="2" applyFont="1" applyFill="1"/>
    <xf numFmtId="0" fontId="28" fillId="0" borderId="0" xfId="2" applyFont="1" applyFill="1"/>
    <xf numFmtId="43" fontId="6" fillId="0" borderId="1" xfId="1" applyNumberFormat="1" applyFont="1" applyFill="1" applyBorder="1" applyAlignment="1">
      <alignment horizontal="right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>
      <alignment horizontal="right"/>
    </xf>
    <xf numFmtId="0" fontId="6" fillId="0" borderId="0" xfId="2" applyFont="1" applyFill="1" applyAlignment="1"/>
    <xf numFmtId="0" fontId="27" fillId="0" borderId="0" xfId="2" applyFont="1" applyFill="1"/>
    <xf numFmtId="0" fontId="6" fillId="0" borderId="0" xfId="0" applyFont="1" applyFill="1" applyAlignment="1">
      <alignment horizontal="center" wrapText="1"/>
    </xf>
    <xf numFmtId="1" fontId="6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right"/>
    </xf>
    <xf numFmtId="2" fontId="6" fillId="0" borderId="1" xfId="2" applyNumberFormat="1" applyFont="1" applyFill="1" applyBorder="1" applyAlignment="1">
      <alignment horizontal="center"/>
    </xf>
    <xf numFmtId="164" fontId="6" fillId="0" borderId="1" xfId="2" applyNumberFormat="1" applyFont="1" applyFill="1" applyBorder="1" applyAlignment="1">
      <alignment horizontal="center"/>
    </xf>
    <xf numFmtId="167" fontId="26" fillId="0" borderId="1" xfId="1" applyNumberFormat="1" applyFont="1" applyFill="1" applyBorder="1"/>
    <xf numFmtId="167" fontId="6" fillId="0" borderId="1" xfId="1" applyNumberFormat="1" applyFont="1" applyFill="1" applyBorder="1"/>
    <xf numFmtId="43" fontId="6" fillId="0" borderId="1" xfId="1" applyNumberFormat="1" applyFont="1" applyFill="1" applyBorder="1" applyAlignment="1">
      <alignment horizontal="right" vertical="center"/>
    </xf>
    <xf numFmtId="43" fontId="6" fillId="0" borderId="0" xfId="2" applyNumberFormat="1" applyFont="1" applyFill="1"/>
    <xf numFmtId="0" fontId="30" fillId="0" borderId="0" xfId="2" applyFont="1" applyFill="1" applyAlignment="1">
      <alignment vertical="center"/>
    </xf>
    <xf numFmtId="0" fontId="31" fillId="0" borderId="0" xfId="17" applyFont="1" applyFill="1" applyAlignment="1">
      <alignment vertical="center"/>
    </xf>
    <xf numFmtId="0" fontId="31" fillId="0" borderId="0" xfId="17" applyFont="1" applyFill="1" applyAlignment="1">
      <alignment horizontal="left" vertical="center"/>
    </xf>
    <xf numFmtId="0" fontId="31" fillId="0" borderId="0" xfId="17" applyFont="1" applyFill="1" applyBorder="1" applyAlignment="1">
      <alignment vertical="center"/>
    </xf>
    <xf numFmtId="164" fontId="3" fillId="0" borderId="0" xfId="4" applyNumberFormat="1" applyFont="1" applyFill="1" applyAlignment="1">
      <alignment horizontal="right" vertical="center"/>
    </xf>
    <xf numFmtId="0" fontId="32" fillId="0" borderId="0" xfId="17" applyFont="1" applyFill="1" applyAlignment="1">
      <alignment horizontal="right" vertical="center"/>
    </xf>
    <xf numFmtId="0" fontId="32" fillId="0" borderId="1" xfId="18" applyFont="1" applyFill="1" applyBorder="1" applyAlignment="1">
      <alignment horizontal="center" vertical="center" wrapText="1"/>
    </xf>
    <xf numFmtId="0" fontId="32" fillId="0" borderId="1" xfId="18" applyFont="1" applyBorder="1" applyAlignment="1">
      <alignment horizontal="center" vertical="center" wrapText="1"/>
    </xf>
    <xf numFmtId="0" fontId="31" fillId="0" borderId="0" xfId="17" applyFont="1" applyBorder="1" applyAlignment="1">
      <alignment vertical="center"/>
    </xf>
    <xf numFmtId="0" fontId="32" fillId="0" borderId="1" xfId="18" applyNumberFormat="1" applyFont="1" applyFill="1" applyBorder="1" applyAlignment="1">
      <alignment horizontal="center" vertical="center" wrapText="1"/>
    </xf>
    <xf numFmtId="0" fontId="32" fillId="0" borderId="1" xfId="18" applyFont="1" applyFill="1" applyBorder="1" applyAlignment="1">
      <alignment horizontal="left" vertical="center" wrapText="1"/>
    </xf>
    <xf numFmtId="0" fontId="32" fillId="0" borderId="4" xfId="19" applyFont="1" applyFill="1" applyBorder="1" applyAlignment="1">
      <alignment horizontal="center" vertical="center" wrapText="1"/>
    </xf>
    <xf numFmtId="0" fontId="32" fillId="0" borderId="4" xfId="19" applyFont="1" applyFill="1" applyBorder="1" applyAlignment="1">
      <alignment horizontal="left" vertical="center" wrapText="1"/>
    </xf>
    <xf numFmtId="0" fontId="33" fillId="0" borderId="0" xfId="17" applyFont="1" applyBorder="1" applyAlignment="1">
      <alignment vertical="center"/>
    </xf>
    <xf numFmtId="0" fontId="32" fillId="0" borderId="4" xfId="19" applyNumberFormat="1" applyFont="1" applyFill="1" applyBorder="1" applyAlignment="1">
      <alignment horizontal="center" vertical="center" wrapText="1"/>
    </xf>
    <xf numFmtId="0" fontId="32" fillId="0" borderId="4" xfId="18" applyFont="1" applyFill="1" applyBorder="1" applyAlignment="1">
      <alignment horizontal="left" vertical="center" wrapText="1"/>
    </xf>
    <xf numFmtId="0" fontId="31" fillId="0" borderId="0" xfId="17" applyFont="1" applyAlignment="1">
      <alignment vertical="center"/>
    </xf>
    <xf numFmtId="0" fontId="32" fillId="0" borderId="0" xfId="18" applyFont="1" applyFill="1" applyAlignment="1">
      <alignment horizontal="left" vertical="center"/>
    </xf>
    <xf numFmtId="0" fontId="32" fillId="0" borderId="0" xfId="18" applyFont="1" applyFill="1" applyBorder="1" applyAlignment="1">
      <alignment horizontal="center" vertical="center" wrapText="1"/>
    </xf>
    <xf numFmtId="0" fontId="32" fillId="0" borderId="0" xfId="17" applyFont="1" applyFill="1" applyAlignment="1">
      <alignment horizontal="left" vertical="center"/>
    </xf>
    <xf numFmtId="164" fontId="6" fillId="0" borderId="0" xfId="2" applyNumberFormat="1" applyFont="1" applyFill="1"/>
    <xf numFmtId="43" fontId="6" fillId="0" borderId="0" xfId="1" applyFont="1" applyFill="1" applyAlignment="1"/>
    <xf numFmtId="43" fontId="3" fillId="0" borderId="0" xfId="1" applyFont="1" applyFill="1" applyAlignment="1">
      <alignment horizontal="right" vertical="center" wrapText="1"/>
    </xf>
    <xf numFmtId="0" fontId="6" fillId="0" borderId="0" xfId="2" applyFont="1" applyFill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Alignment="1">
      <alignment horizontal="center" vertical="center" wrapText="1"/>
    </xf>
    <xf numFmtId="164" fontId="6" fillId="0" borderId="0" xfId="4" applyNumberFormat="1" applyFont="1" applyFill="1" applyAlignment="1">
      <alignment horizontal="right" vertical="center" wrapText="1"/>
    </xf>
    <xf numFmtId="0" fontId="6" fillId="0" borderId="0" xfId="2" applyFont="1" applyFill="1" applyAlignment="1">
      <alignment horizontal="right" vertical="center" wrapText="1"/>
    </xf>
    <xf numFmtId="2" fontId="32" fillId="0" borderId="0" xfId="17" applyNumberFormat="1" applyFont="1" applyFill="1" applyAlignment="1">
      <alignment horizontal="center" vertical="center" wrapText="1"/>
    </xf>
    <xf numFmtId="2" fontId="32" fillId="0" borderId="0" xfId="18" applyNumberFormat="1" applyFont="1" applyFill="1" applyAlignment="1">
      <alignment vertical="center"/>
    </xf>
    <xf numFmtId="4" fontId="3" fillId="2" borderId="0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right"/>
    </xf>
    <xf numFmtId="4" fontId="3" fillId="0" borderId="8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3" applyFont="1" applyFill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" fontId="3" fillId="0" borderId="7" xfId="2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4" fontId="6" fillId="0" borderId="0" xfId="2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wrapText="1"/>
    </xf>
    <xf numFmtId="43" fontId="8" fillId="0" borderId="1" xfId="1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18" fillId="0" borderId="0" xfId="3" applyFont="1" applyFill="1" applyAlignment="1">
      <alignment horizontal="right" vertical="center" wrapText="1"/>
    </xf>
    <xf numFmtId="0" fontId="19" fillId="2" borderId="0" xfId="0" applyFont="1" applyFill="1" applyAlignment="1">
      <alignment horizontal="center" vertical="top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164" fontId="6" fillId="0" borderId="0" xfId="4" applyNumberFormat="1" applyFont="1" applyAlignment="1">
      <alignment horizontal="right" vertical="center" wrapText="1"/>
    </xf>
  </cellXfs>
  <cellStyles count="20">
    <cellStyle name="Обычный" xfId="0" builtinId="0"/>
    <cellStyle name="Обычный 10" xfId="4"/>
    <cellStyle name="Обычный 2 2 2 2" xfId="2"/>
    <cellStyle name="Обычный 2 2 2 2 2" xfId="17"/>
    <cellStyle name="Обычный 2 2 5" xfId="5"/>
    <cellStyle name="Обычный 2 6" xfId="16"/>
    <cellStyle name="Обычный 3 2" xfId="3"/>
    <cellStyle name="Обычный 3 3 2" xfId="14"/>
    <cellStyle name="Обычный 4 2 2 2" xfId="19"/>
    <cellStyle name="Обычный 4 3 2" xfId="18"/>
    <cellStyle name="Обычный_Вводимые тарифы (КТ, МРТ, МСКТ) 2" xfId="8"/>
    <cellStyle name="Обычный_Вводимые тарифы (лаб-ия) 2012" xfId="7"/>
    <cellStyle name="Обычный_Калькуляция ОМС 2008" xfId="10"/>
    <cellStyle name="Обычный_Перечень услуг 2014г." xfId="9"/>
    <cellStyle name="Обычный_приложения ноябрь" xfId="13"/>
    <cellStyle name="Обычный_тарифы_областные" xfId="6"/>
    <cellStyle name="Процентный" xfId="12" builtinId="5"/>
    <cellStyle name="Стиль 1" xfId="11"/>
    <cellStyle name="Финансовый" xfId="1" builtinId="3"/>
    <cellStyle name="Финансовый 2 2 2 2" xfId="15"/>
  </cellStyles>
  <dxfs count="97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User\Desktop\&#1057;&#1086;&#1075;&#1083;&#1072;&#1096;&#1077;&#1085;&#1080;&#1077;%20&#8470;2\&#1055;&#1088;&#1080;&#1083;&#1086;&#1078;&#1077;&#1085;&#1080;&#1103;%20&#1082;%20&#1044;&#1057;&#8470;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тарифы АПП по иссл"/>
      <sheetName val="7 тар с формулой"/>
      <sheetName val="26 к формуле"/>
      <sheetName val="26 диагн.иссл"/>
    </sheetNames>
    <sheetDataSet>
      <sheetData sheetId="0"/>
      <sheetData sheetId="1"/>
      <sheetData sheetId="2"/>
      <sheetData sheetId="3">
        <row r="8">
          <cell r="B8" t="str">
            <v>A03.08.001.001</v>
          </cell>
          <cell r="C8" t="str">
            <v>Видеоларингоскопия</v>
          </cell>
          <cell r="D8">
            <v>855.31950000000018</v>
          </cell>
        </row>
        <row r="9">
          <cell r="B9" t="str">
            <v>A03.08.003</v>
          </cell>
          <cell r="C9" t="str">
            <v>Эзофагоскопия</v>
          </cell>
          <cell r="D9">
            <v>2427.732</v>
          </cell>
        </row>
        <row r="10">
          <cell r="B10" t="str">
            <v>A03.08.005</v>
          </cell>
          <cell r="C10" t="str">
            <v>Фиброларингоскопия</v>
          </cell>
          <cell r="D10">
            <v>400.95000000000005</v>
          </cell>
        </row>
        <row r="11">
          <cell r="B11" t="str">
            <v>A03.09.001</v>
          </cell>
          <cell r="C11" t="str">
            <v>Бронхоскопия</v>
          </cell>
          <cell r="D11">
            <v>961.74</v>
          </cell>
        </row>
        <row r="12">
          <cell r="B12" t="str">
            <v>A03.16.001</v>
          </cell>
          <cell r="C12" t="str">
            <v>Эзофагогастродуоденоскопия</v>
          </cell>
          <cell r="D12">
            <v>867.49650000000008</v>
          </cell>
        </row>
        <row r="13">
          <cell r="B13" t="str">
            <v>A03.16.001.001</v>
          </cell>
          <cell r="C13" t="str">
            <v>Эзофагогастродуоденоскопия с электрокоагуляцией кровоточащего сосуда</v>
          </cell>
          <cell r="D13">
            <v>707.62950000000001</v>
          </cell>
        </row>
        <row r="14">
          <cell r="B14" t="str">
            <v>A03.16.001.002</v>
          </cell>
          <cell r="C14" t="str">
            <v>Эзофагогастродуоденоскопия со стимуляцией желчеотделения</v>
          </cell>
          <cell r="D14">
            <v>1038.3525</v>
          </cell>
        </row>
        <row r="15">
          <cell r="B15" t="str">
            <v>A03.17.001</v>
          </cell>
          <cell r="C15" t="str">
            <v>Эзофагогастроинтестиноскопия</v>
          </cell>
          <cell r="D15">
            <v>906.13350000000014</v>
          </cell>
        </row>
        <row r="16">
          <cell r="B16" t="str">
            <v>A03.18.001</v>
          </cell>
          <cell r="C16" t="str">
            <v>Колоноскопия</v>
          </cell>
          <cell r="D16">
            <v>2503.7235000000001</v>
          </cell>
        </row>
        <row r="17">
          <cell r="B17" t="str">
            <v>A03.18.001.001</v>
          </cell>
          <cell r="C17" t="str">
            <v>Видеоколоноскопия</v>
          </cell>
          <cell r="D17">
            <v>596.18700000000001</v>
          </cell>
        </row>
        <row r="18">
          <cell r="B18" t="str">
            <v>A03.18.002</v>
          </cell>
          <cell r="C18" t="str">
            <v>Эндоскопическая резекция слизистой толстой кишки</v>
          </cell>
          <cell r="D18">
            <v>2599.8975</v>
          </cell>
        </row>
        <row r="19">
          <cell r="B19" t="str">
            <v>A03.19.002</v>
          </cell>
          <cell r="C19" t="str">
            <v>Ректороманоскопия</v>
          </cell>
          <cell r="D19">
            <v>1088.1000000000001</v>
          </cell>
        </row>
        <row r="20">
          <cell r="B20" t="str">
            <v>A03.20.003</v>
          </cell>
          <cell r="C20" t="str">
            <v>Гистероскопия</v>
          </cell>
          <cell r="D20">
            <v>319.84199999999998</v>
          </cell>
        </row>
        <row r="21">
          <cell r="B21" t="str">
            <v>A03.28.001</v>
          </cell>
          <cell r="C21" t="str">
            <v>Цистоскопия</v>
          </cell>
          <cell r="D21">
            <v>369.36000000000007</v>
          </cell>
        </row>
        <row r="22">
          <cell r="B22" t="str">
            <v>A03.28.002</v>
          </cell>
          <cell r="C22" t="str">
            <v>Уретроскопия</v>
          </cell>
          <cell r="D22">
            <v>1177.1865</v>
          </cell>
        </row>
        <row r="23">
          <cell r="B23" t="str">
            <v>A03.30.006.002</v>
          </cell>
          <cell r="C23" t="str">
            <v>Увеличительное эндоскопическое исследование слизистой органов желудочно-кишечного тракта</v>
          </cell>
          <cell r="D23">
            <v>551.11050000000012</v>
          </cell>
        </row>
        <row r="24">
          <cell r="B24" t="str">
            <v>A03.30.007</v>
          </cell>
          <cell r="C24" t="str">
            <v>Хромоскопия, контрастное исследование органов желудочно-кишечного тракта</v>
          </cell>
          <cell r="D24">
            <v>509.88150000000002</v>
          </cell>
        </row>
        <row r="25">
          <cell r="B25" t="str">
            <v>A22.30.018</v>
          </cell>
          <cell r="C25" t="str">
            <v>Эндоскопическое электрохирургическое удаление опухоли</v>
          </cell>
          <cell r="D25">
            <v>2140.6680000000001</v>
          </cell>
        </row>
        <row r="26">
          <cell r="B26" t="str">
            <v>A06.18.001</v>
          </cell>
          <cell r="C26" t="str">
            <v>Ирригоскопия</v>
          </cell>
          <cell r="D26">
            <v>487.76850000000002</v>
          </cell>
        </row>
        <row r="27">
          <cell r="B27" t="str">
            <v>Ультразвуковое исследование сердечно-сосудистой системы - базовый норматив финансовых затрат 492,60 руб.</v>
          </cell>
        </row>
        <row r="28">
          <cell r="B28" t="str">
            <v>A04.10.002</v>
          </cell>
          <cell r="C28" t="str">
            <v>Эхокардиография</v>
          </cell>
          <cell r="D28">
            <v>415.67</v>
          </cell>
        </row>
        <row r="29">
          <cell r="B29" t="str">
            <v>A04.10.002.001</v>
          </cell>
          <cell r="C29" t="str">
            <v>Эхокардиография чреспищеводная</v>
          </cell>
          <cell r="D29">
            <v>1133.08</v>
          </cell>
        </row>
        <row r="30">
          <cell r="B30" t="str">
            <v>A04.10.002.002</v>
          </cell>
          <cell r="C30" t="str">
            <v>Эхокардиография трехмерная</v>
          </cell>
          <cell r="D30">
            <v>434.79</v>
          </cell>
        </row>
        <row r="31">
          <cell r="B31" t="str">
            <v>A04.10.002.003</v>
          </cell>
          <cell r="C31" t="str">
            <v>Эхокардиография с фармакологической нагрузкой</v>
          </cell>
          <cell r="D31">
            <v>1258.2</v>
          </cell>
        </row>
        <row r="32">
          <cell r="B32" t="str">
            <v>A04.12.001</v>
          </cell>
          <cell r="C32" t="str">
            <v>Ультразвуковая допплерография артерий верхних конечностей</v>
          </cell>
          <cell r="D32">
            <v>438.76</v>
          </cell>
        </row>
        <row r="33">
          <cell r="B33" t="str">
            <v>A04.12.001.001</v>
          </cell>
          <cell r="C33" t="str">
            <v>Ультразвуковая допплерография артерий нижних конечностей</v>
          </cell>
          <cell r="D33">
            <v>438.76</v>
          </cell>
        </row>
        <row r="34">
          <cell r="B34" t="str">
            <v>A04.12.001.003</v>
          </cell>
          <cell r="C34" t="str">
            <v>Ультразвуковая допплерография с медикаментозной пробой</v>
          </cell>
          <cell r="D34">
            <v>292.51</v>
          </cell>
        </row>
        <row r="35">
          <cell r="B35" t="str">
            <v>A04.12.001.005</v>
          </cell>
          <cell r="C35" t="str">
            <v>Ультразвуковая допплерография транскраниальная с медикаментозной пробой</v>
          </cell>
          <cell r="D35">
            <v>382.54</v>
          </cell>
        </row>
        <row r="36">
          <cell r="B36" t="str">
            <v>A04.12.001.006</v>
          </cell>
          <cell r="C36" t="str">
            <v>Ультразвуковая допплерография транскраниальная артерий методом мониторирования</v>
          </cell>
          <cell r="D36">
            <v>332.16</v>
          </cell>
        </row>
        <row r="37">
          <cell r="B37" t="str">
            <v>A04.12.002</v>
          </cell>
          <cell r="C37" t="str">
            <v>Ультразвуковая допплерография сосудов (артерий и вен) верхних конечностей</v>
          </cell>
          <cell r="D37">
            <v>596.21</v>
          </cell>
        </row>
        <row r="38">
          <cell r="B38" t="str">
            <v>A04.12.002.001</v>
          </cell>
          <cell r="C38" t="str">
            <v>Ультразвуковая допплерография сосудов (артерий и вен) нижних конечностей</v>
          </cell>
          <cell r="D38">
            <v>596.21</v>
          </cell>
        </row>
        <row r="39">
          <cell r="B39" t="str">
            <v>A04.12.002.002</v>
          </cell>
          <cell r="C39" t="str">
            <v>Ультразвуковая допплерография вен нижних конечностей</v>
          </cell>
          <cell r="D39">
            <v>596.21</v>
          </cell>
        </row>
        <row r="40">
          <cell r="B40" t="str">
            <v>A04.12.002.003</v>
          </cell>
          <cell r="C40" t="str">
            <v>Ультразвуковая допплерография вен верхних конечностей</v>
          </cell>
          <cell r="D40">
            <v>815.94</v>
          </cell>
        </row>
        <row r="41">
          <cell r="B41" t="str">
            <v>A04.12.003</v>
          </cell>
          <cell r="C41" t="str">
            <v>Дуплексное сканирование аорты</v>
          </cell>
          <cell r="D41">
            <v>675.98</v>
          </cell>
        </row>
        <row r="42">
          <cell r="B42" t="str">
            <v>A04.12.005</v>
          </cell>
          <cell r="C42" t="str">
            <v>Дуплексное сканирование сосудов (артерий и вен) верхних конечностей</v>
          </cell>
          <cell r="D42">
            <v>675.98</v>
          </cell>
        </row>
        <row r="43">
          <cell r="B43" t="str">
            <v>A04.12.005.002</v>
          </cell>
          <cell r="C43" t="str">
            <v>Дуплексное сканирование артерий верхних конечностей</v>
          </cell>
          <cell r="D43">
            <v>541.63</v>
          </cell>
        </row>
        <row r="44">
          <cell r="B44" t="str">
            <v>A04.12.005.003</v>
          </cell>
          <cell r="C44" t="str">
            <v>Дуплексное сканирование брахиоцефальных артерий с цветным допплеровским картированием кровотока</v>
          </cell>
          <cell r="D44">
            <v>735.89</v>
          </cell>
        </row>
        <row r="45">
          <cell r="B45" t="str">
            <v>A04.12.006</v>
          </cell>
          <cell r="C45" t="str">
            <v>Дуплексное сканирование сосудов (артерий и вен) нижних конечностей</v>
          </cell>
          <cell r="D45">
            <v>823.64</v>
          </cell>
        </row>
        <row r="46">
          <cell r="B46" t="str">
            <v>A04.12.006.001</v>
          </cell>
          <cell r="C46" t="str">
            <v>Дуплексное сканирование артерий нижних конечностей</v>
          </cell>
          <cell r="D46">
            <v>813.14</v>
          </cell>
        </row>
        <row r="47">
          <cell r="B47" t="str">
            <v>A04.12.018</v>
          </cell>
          <cell r="C47" t="str">
            <v>Дуплексное сканирование транскраниальное артерий и вен</v>
          </cell>
          <cell r="D47">
            <v>548.07000000000005</v>
          </cell>
        </row>
        <row r="48">
          <cell r="B48" t="str">
            <v>A04.12.019</v>
          </cell>
          <cell r="C48" t="str">
            <v>Дуплексное сканирование транскраниальное артерий и вен с нагрузочными пробами</v>
          </cell>
          <cell r="D48">
            <v>548.07000000000005</v>
          </cell>
        </row>
        <row r="49">
          <cell r="B49" t="str">
            <v>Магнитно-резонансная томография - базовый норматив финансовых затрат 4 335,90 руб.</v>
          </cell>
        </row>
        <row r="50">
          <cell r="B50" t="str">
            <v>A05.01.002</v>
          </cell>
          <cell r="C50" t="str">
            <v>Магнитно-резонансная томография мягких тканей</v>
          </cell>
          <cell r="D50">
            <v>1768.53</v>
          </cell>
        </row>
        <row r="51">
          <cell r="B51" t="str">
            <v>A05.01.002.001</v>
          </cell>
          <cell r="C51" t="str">
            <v>Магнитно-резонансная томография мягких тканей с контрастированием</v>
          </cell>
          <cell r="D51">
            <v>7568.7</v>
          </cell>
        </row>
        <row r="52">
          <cell r="B52" t="str">
            <v>A05.02.002</v>
          </cell>
          <cell r="C52" t="str">
            <v>Магнитно-резонансная томография мышечной системы</v>
          </cell>
          <cell r="D52">
            <v>2475.9499999999998</v>
          </cell>
        </row>
        <row r="53">
          <cell r="B53" t="str">
            <v>A05.03.001</v>
          </cell>
          <cell r="C53" t="str">
            <v>Магнитно-резонансная томография костной ткани (одна область)</v>
          </cell>
          <cell r="D53">
            <v>2475.9499999999998</v>
          </cell>
        </row>
        <row r="54">
          <cell r="B54" t="str">
            <v>A05.03.002</v>
          </cell>
          <cell r="C54" t="str">
            <v>Магнитно-резонансная томография позвоночника (один отдел)</v>
          </cell>
          <cell r="D54">
            <v>1395.73</v>
          </cell>
        </row>
        <row r="55">
          <cell r="B55" t="str">
            <v>A05.03.002.001</v>
          </cell>
          <cell r="C55" t="str">
            <v>Магнитно-резонансная томография позвоночника с контрастированием (один отдел)</v>
          </cell>
          <cell r="D55">
            <v>7281.66</v>
          </cell>
        </row>
        <row r="56">
          <cell r="B56" t="str">
            <v>A05.03.003</v>
          </cell>
          <cell r="C56" t="str">
            <v>Магнитно-резонансная томография основания черепа</v>
          </cell>
          <cell r="D56">
            <v>697.86</v>
          </cell>
        </row>
        <row r="57">
          <cell r="B57" t="str">
            <v>A05.03.003.001</v>
          </cell>
          <cell r="C57" t="str">
            <v>Магнитно-резонансная томография основания черепа с ангиографией</v>
          </cell>
          <cell r="D57">
            <v>4728.3500000000004</v>
          </cell>
        </row>
        <row r="58">
          <cell r="B58" t="str">
            <v>A05.03.004</v>
          </cell>
          <cell r="C58" t="str">
            <v>Магнитно-резонансная томография лицевого отдела черепа</v>
          </cell>
          <cell r="D58">
            <v>884.27</v>
          </cell>
        </row>
        <row r="59">
          <cell r="B59" t="str">
            <v>A05.03.004.001</v>
          </cell>
          <cell r="C59" t="str">
            <v>Магнитно-резонансная томография лицевого отдела черепа с внутривенным контрастированием</v>
          </cell>
          <cell r="D59">
            <v>5406.22</v>
          </cell>
        </row>
        <row r="60">
          <cell r="B60" t="str">
            <v>A05.04.001</v>
          </cell>
          <cell r="C60" t="str">
            <v>Магнитно-резонансная томография суставов (один сустав)</v>
          </cell>
          <cell r="D60">
            <v>2475.9499999999998</v>
          </cell>
        </row>
        <row r="61">
          <cell r="B61" t="str">
            <v>A05.04.001.001</v>
          </cell>
          <cell r="C61" t="str">
            <v>Магнитно-резонансная томография суставов (один сустав) с контрастированием</v>
          </cell>
          <cell r="D61">
            <v>7568.7</v>
          </cell>
        </row>
        <row r="62">
          <cell r="B62" t="str">
            <v>A05.08.001</v>
          </cell>
          <cell r="C62" t="str">
            <v>Магнитно-резонансная томография околоносовых пазух</v>
          </cell>
          <cell r="D62">
            <v>1768.53</v>
          </cell>
        </row>
        <row r="63">
          <cell r="B63" t="str">
            <v>A05.08.002</v>
          </cell>
          <cell r="C63" t="str">
            <v>Магнитно-резонансная томография гортаноглотки</v>
          </cell>
          <cell r="D63">
            <v>884.27</v>
          </cell>
        </row>
        <row r="64">
          <cell r="B64" t="str">
            <v>A05.08.003</v>
          </cell>
          <cell r="C64" t="str">
            <v>Магнитно-резонансная томография преддверно-улиткового органа</v>
          </cell>
          <cell r="D64">
            <v>3537.06</v>
          </cell>
        </row>
        <row r="65">
          <cell r="B65" t="str">
            <v>A05.10.009</v>
          </cell>
          <cell r="C65" t="str">
            <v>Магнитно-резонансная томография сердца и магистральных сосудов</v>
          </cell>
          <cell r="D65">
            <v>1163.8599999999999</v>
          </cell>
        </row>
        <row r="66">
          <cell r="B66" t="str">
            <v>A05.10.009.001</v>
          </cell>
          <cell r="C66" t="str">
            <v>Магнитно-резонансная томография сердца с контрастированием</v>
          </cell>
          <cell r="D66">
            <v>7999.3</v>
          </cell>
        </row>
        <row r="67">
          <cell r="B67" t="str">
            <v>A05.11.001</v>
          </cell>
          <cell r="C67" t="str">
            <v>Магнитно-резонансная томография средостения</v>
          </cell>
          <cell r="D67">
            <v>1768.53</v>
          </cell>
        </row>
        <row r="68">
          <cell r="B68" t="str">
            <v>A05.12.004</v>
          </cell>
          <cell r="C68" t="str">
            <v>Магнитно-резонансная артериография (одна область)</v>
          </cell>
          <cell r="D68">
            <v>1954.02</v>
          </cell>
        </row>
        <row r="69">
          <cell r="B69" t="str">
            <v>A05.12.005</v>
          </cell>
          <cell r="C69" t="str">
            <v>Магнитно-резонансная венография (одна область)</v>
          </cell>
          <cell r="D69">
            <v>1954.02</v>
          </cell>
        </row>
        <row r="70">
          <cell r="B70" t="str">
            <v>A05.12.006</v>
          </cell>
          <cell r="C70" t="str">
            <v>Магнитно-резонансная ангиография с контрастированием (одна область)</v>
          </cell>
          <cell r="D70">
            <v>7568.7</v>
          </cell>
        </row>
        <row r="71">
          <cell r="B71" t="str">
            <v>A05.15.001</v>
          </cell>
          <cell r="C71" t="str">
            <v>Магнитно-резонансная томография поджелудочной железы</v>
          </cell>
          <cell r="D71">
            <v>1163.8599999999999</v>
          </cell>
        </row>
        <row r="72">
          <cell r="B72" t="str">
            <v>A05.15.002</v>
          </cell>
          <cell r="C72" t="str">
            <v>Магнитно-резонансная холангиопанкреатография</v>
          </cell>
          <cell r="D72">
            <v>2475.9499999999998</v>
          </cell>
        </row>
        <row r="73">
          <cell r="B73" t="str">
            <v>A05.23.009</v>
          </cell>
          <cell r="C73" t="str">
            <v>Магнитно-резонансная томография головного мозга</v>
          </cell>
          <cell r="D73">
            <v>2475.9499999999998</v>
          </cell>
        </row>
        <row r="74">
          <cell r="B74" t="str">
            <v>A05.23.009.001</v>
          </cell>
          <cell r="C74" t="str">
            <v>Магнитно-резонансная томография головного мозга с контрастированием</v>
          </cell>
          <cell r="D74">
            <v>7568.7</v>
          </cell>
        </row>
        <row r="75">
          <cell r="B75" t="str">
            <v>A05.23.009.002</v>
          </cell>
          <cell r="C75" t="str">
            <v>Магнитно-резонансная томография головного мозга функциональная</v>
          </cell>
          <cell r="D75">
            <v>1443.44</v>
          </cell>
        </row>
        <row r="76">
          <cell r="B76" t="str">
            <v>A05.23.009.003</v>
          </cell>
          <cell r="C76" t="str">
            <v>Магнитно-резонансная перфузия головного мозга</v>
          </cell>
          <cell r="D76">
            <v>5194.3500000000004</v>
          </cell>
        </row>
        <row r="77">
          <cell r="B77" t="str">
            <v>A05.23.009.005</v>
          </cell>
          <cell r="C77" t="str">
            <v>Магнитно-резонансная ликворография головного мозга</v>
          </cell>
          <cell r="D77">
            <v>1395.73</v>
          </cell>
        </row>
        <row r="78">
          <cell r="B78" t="str">
            <v>A05.23.009.006</v>
          </cell>
          <cell r="C78" t="str">
            <v>Магнитно-резонансная томография головного мозга топометрическая</v>
          </cell>
          <cell r="D78">
            <v>884.27</v>
          </cell>
        </row>
        <row r="79">
          <cell r="B79" t="str">
            <v>A05.23.009.008</v>
          </cell>
          <cell r="C79" t="str">
            <v>Магнитно-резонансная ангиография интракарниальных сосудов</v>
          </cell>
          <cell r="D79">
            <v>2475.9499999999998</v>
          </cell>
        </row>
        <row r="80">
          <cell r="B80" t="str">
            <v>A05.23.009.009</v>
          </cell>
          <cell r="C80" t="str">
            <v>Протонная магнитно-резонансная спектроскопия</v>
          </cell>
          <cell r="D80">
            <v>5194.74</v>
          </cell>
        </row>
        <row r="81">
          <cell r="B81" t="str">
            <v>A05.23.009.010</v>
          </cell>
          <cell r="C81" t="str">
            <v>Магнитно-резонансная томография спинного мозга (один отдел)</v>
          </cell>
          <cell r="D81">
            <v>2475.9499999999998</v>
          </cell>
        </row>
        <row r="82">
          <cell r="B82" t="str">
            <v>A05.23.009.011</v>
          </cell>
          <cell r="C82" t="str">
            <v>Магнитно-резонансная томография спинного мозга с контрастированием (один отдел)</v>
          </cell>
          <cell r="D82">
            <v>7568.7</v>
          </cell>
        </row>
        <row r="83">
          <cell r="B83" t="str">
            <v>A05.23.009.012</v>
          </cell>
          <cell r="C83" t="str">
            <v>Магнитно-резонансная перфузия спинного мозга (один отдел)</v>
          </cell>
          <cell r="D83">
            <v>5194.3500000000004</v>
          </cell>
        </row>
        <row r="84">
          <cell r="B84" t="str">
            <v>A05.23.009.014</v>
          </cell>
          <cell r="C84" t="str">
            <v>Магнитно-резонансная ликворография спинного мозга (один отдел)</v>
          </cell>
          <cell r="D84">
            <v>1954.02</v>
          </cell>
        </row>
        <row r="85">
          <cell r="B85" t="str">
            <v>A05.23.009.016</v>
          </cell>
          <cell r="C85" t="str">
            <v>Магнитно-резонансная томография спинного мозга фазовоконтрастная (один отдел)</v>
          </cell>
          <cell r="D85">
            <v>884.27</v>
          </cell>
        </row>
        <row r="86">
          <cell r="B86" t="str">
            <v>A05.26.008</v>
          </cell>
          <cell r="C86" t="str">
            <v>Магнитно-резонансная томография глазницы</v>
          </cell>
          <cell r="D86">
            <v>2475.9499999999998</v>
          </cell>
        </row>
        <row r="87">
          <cell r="B87" t="str">
            <v>A05.28.002</v>
          </cell>
          <cell r="C87" t="str">
            <v>Магнитно-резонансная томография почек</v>
          </cell>
          <cell r="D87">
            <v>3258.81</v>
          </cell>
        </row>
        <row r="88">
          <cell r="B88" t="str">
            <v>A05.30.004</v>
          </cell>
          <cell r="C88" t="str">
            <v>Магнитно-резонансная томография органов малого таза</v>
          </cell>
          <cell r="D88">
            <v>3258.81</v>
          </cell>
        </row>
        <row r="89">
          <cell r="B89" t="str">
            <v>A05.30.004.001</v>
          </cell>
          <cell r="C89" t="str">
            <v>Магнитно-резонансная томография органов малого таза с внутривенным контрастированием</v>
          </cell>
          <cell r="D89">
            <v>7999.3</v>
          </cell>
        </row>
        <row r="90">
          <cell r="B90" t="str">
            <v>A05.30.005</v>
          </cell>
          <cell r="C90" t="str">
            <v>Магнитно-резонансная томография органов брюшной полости</v>
          </cell>
          <cell r="D90">
            <v>3258.81</v>
          </cell>
        </row>
        <row r="91">
          <cell r="B91" t="str">
            <v>A05.30.005.001</v>
          </cell>
          <cell r="C91" t="str">
            <v>Магнитно-резонансная томография органов брюшной полости с внутривенным контрастированием</v>
          </cell>
          <cell r="D91">
            <v>7999.3</v>
          </cell>
        </row>
        <row r="92">
          <cell r="B92" t="str">
            <v>A05.30.006</v>
          </cell>
          <cell r="C92" t="str">
            <v>Магнитно-резонансная томография органов грудной клетки</v>
          </cell>
          <cell r="D92">
            <v>2475.9499999999998</v>
          </cell>
        </row>
        <row r="93">
          <cell r="B93" t="str">
            <v>A05.30.006.001</v>
          </cell>
          <cell r="C93" t="str">
            <v>Магнитно-резонансная томография органов грудной клетки с внутривенным контрастированием</v>
          </cell>
          <cell r="D93">
            <v>5406.22</v>
          </cell>
        </row>
        <row r="94">
          <cell r="B94" t="str">
            <v>A05.30.007</v>
          </cell>
          <cell r="C94" t="str">
            <v>Магнитно-резонансная томография забрюшинного пространства</v>
          </cell>
          <cell r="D94">
            <v>3258.81</v>
          </cell>
        </row>
        <row r="95">
          <cell r="B95" t="str">
            <v>A05.30.007.001</v>
          </cell>
          <cell r="C95" t="str">
            <v>Магнитно-резонансная томография забрюшинного пространства с внутривенным контрастированием</v>
          </cell>
          <cell r="D95">
            <v>7999.3</v>
          </cell>
        </row>
        <row r="96">
          <cell r="B96" t="str">
            <v>A05.30.008</v>
          </cell>
          <cell r="C96" t="str">
            <v>Магнитно-резонансная томография шеи</v>
          </cell>
          <cell r="D96">
            <v>2475.9499999999998</v>
          </cell>
        </row>
        <row r="97">
          <cell r="B97" t="str">
            <v>A05.30.008.001</v>
          </cell>
          <cell r="C97" t="str">
            <v>Магнитно-резонансная томография шеи с внутривенным контрастированием</v>
          </cell>
          <cell r="D97">
            <v>7568.7</v>
          </cell>
        </row>
        <row r="98">
          <cell r="B98" t="str">
            <v>A05.30.010</v>
          </cell>
          <cell r="C98" t="str">
            <v>Магнитно-резонансная томография мягких тканей головы</v>
          </cell>
          <cell r="D98">
            <v>2475.9499999999998</v>
          </cell>
        </row>
        <row r="99">
          <cell r="B99" t="str">
            <v>Компьютерная томография - базовый норматив финансовых затрат  2 542,60 рублей</v>
          </cell>
        </row>
        <row r="100">
          <cell r="B100" t="str">
            <v>A06.03.002.006</v>
          </cell>
          <cell r="C100" t="str">
            <v>Компьютерная томография лицевого отдела черепа с внутривенным болюсным контрастированием, мультипланарной и трехмерной реконструкцией</v>
          </cell>
          <cell r="D100">
            <v>6297.43</v>
          </cell>
        </row>
        <row r="101">
          <cell r="B101" t="str">
            <v>A06.03.021.001</v>
          </cell>
          <cell r="C101" t="str">
            <v>Компьютерная томография верхней конечности</v>
          </cell>
          <cell r="D101">
            <v>1226.3900000000001</v>
          </cell>
        </row>
        <row r="102">
          <cell r="B102" t="str">
            <v>A06.03.021.003</v>
          </cell>
          <cell r="C102" t="str">
            <v>Компьютерная томография верхней конечности с внутривенным болюсным контрастированием, мультипланарной и трехмерной реконструкцией</v>
          </cell>
          <cell r="D102">
            <v>5982.56</v>
          </cell>
        </row>
        <row r="103">
          <cell r="B103" t="str">
            <v>A06.03.036.001</v>
          </cell>
          <cell r="C103" t="str">
            <v>Компьютерная томография нижней конечности</v>
          </cell>
          <cell r="D103">
            <v>1226.3900000000001</v>
          </cell>
        </row>
        <row r="104">
          <cell r="B104" t="str">
            <v>A06.03.036.003</v>
          </cell>
          <cell r="C104" t="str">
            <v>Компьютерная томография нижней конечности с внутривенным болюсным контрастированием, мультипланарной и трехмерной реконструкцией</v>
          </cell>
          <cell r="D104">
            <v>5982.56</v>
          </cell>
        </row>
        <row r="105">
          <cell r="B105" t="str">
            <v>A06.03.058</v>
          </cell>
          <cell r="C105" t="str">
            <v>Компьютерная томография позвоночника (один отдел)</v>
          </cell>
          <cell r="D105">
            <v>1533.45</v>
          </cell>
        </row>
        <row r="106">
          <cell r="B106" t="str">
            <v>A06.03.062</v>
          </cell>
          <cell r="C106" t="str">
            <v>Компьютерная томография кости</v>
          </cell>
          <cell r="D106">
            <v>1226.3900000000001</v>
          </cell>
        </row>
        <row r="107">
          <cell r="B107" t="str">
            <v>A06.04.017</v>
          </cell>
          <cell r="C107" t="str">
            <v>Компьютерная томография сустава</v>
          </cell>
          <cell r="D107">
            <v>1226.3900000000001</v>
          </cell>
        </row>
        <row r="108">
          <cell r="B108" t="str">
            <v>A06.08.007.001</v>
          </cell>
          <cell r="C108" t="str">
            <v>Спиральная компьютерная томография гортани</v>
          </cell>
          <cell r="D108">
            <v>1226.3900000000001</v>
          </cell>
        </row>
        <row r="109">
          <cell r="B109" t="str">
            <v>A06.08.007.002</v>
          </cell>
          <cell r="C109" t="str">
            <v>Компьютерная томография гортани с внутривенным болюсным контрастированием</v>
          </cell>
          <cell r="D109">
            <v>5982.56</v>
          </cell>
        </row>
        <row r="110">
          <cell r="B110" t="str">
            <v>A06.08.007.003</v>
          </cell>
          <cell r="C110" t="str">
            <v>Спиральная компьютерная томография придаточных пазух носа</v>
          </cell>
          <cell r="D110">
            <v>1226.3900000000001</v>
          </cell>
        </row>
        <row r="111">
          <cell r="B111" t="str">
            <v>A06.08.009.001</v>
          </cell>
          <cell r="C111" t="str">
            <v>Спиральная компьютерная томография шеи</v>
          </cell>
          <cell r="D111">
            <v>1226.3900000000001</v>
          </cell>
        </row>
        <row r="112">
          <cell r="B112" t="str">
            <v>A06.08.009.003</v>
          </cell>
          <cell r="C112" t="str">
            <v>Компьютерная томография шеи с внутривенным болюсным контрастированием, мультипланарной и трехмерной реконструкцией</v>
          </cell>
          <cell r="D112">
            <v>5982.56</v>
          </cell>
        </row>
        <row r="113">
          <cell r="B113" t="str">
            <v>A06.09.005</v>
          </cell>
          <cell r="C113" t="str">
            <v>Компьютерная томография органов грудной полости</v>
          </cell>
          <cell r="D113">
            <v>1533.45</v>
          </cell>
        </row>
        <row r="114">
          <cell r="B114" t="str">
            <v>A06.09.005.003</v>
          </cell>
          <cell r="C114" t="str">
            <v>Компьютерная томография грудной полости с внутривенным болюсным контрастированием, мультипланарной и трехмерной реконструкцией</v>
          </cell>
          <cell r="D114">
            <v>5982.56</v>
          </cell>
        </row>
        <row r="115">
          <cell r="B115" t="str">
            <v>A06.10.009.001</v>
          </cell>
          <cell r="C115" t="str">
            <v>Компьютерная томография сердца с контрастированием</v>
          </cell>
          <cell r="D115">
            <v>851.91</v>
          </cell>
        </row>
        <row r="116">
          <cell r="B116" t="str">
            <v>A06.16.002</v>
          </cell>
          <cell r="C116" t="str">
            <v>Компьютерная томография пищевода с пероральным контрастированием</v>
          </cell>
          <cell r="D116">
            <v>2124.7800000000002</v>
          </cell>
        </row>
        <row r="117">
          <cell r="B117" t="str">
            <v>A06.20.002.001</v>
          </cell>
          <cell r="C117" t="str">
            <v>Спиральная компьютерная томография органов малого таза у женщин</v>
          </cell>
          <cell r="D117">
            <v>1614.15</v>
          </cell>
        </row>
        <row r="118">
          <cell r="B118" t="str">
            <v>A06.20.002.002</v>
          </cell>
          <cell r="C118" t="str">
            <v>Спиральная компьютерная томография органов малого таза у женщин с внутривенным болюсным контрастированием</v>
          </cell>
          <cell r="D118">
            <v>5019.07</v>
          </cell>
        </row>
        <row r="119">
          <cell r="B119" t="str">
            <v>A06.21.003.001</v>
          </cell>
          <cell r="C119" t="str">
            <v>Спиральная компьютерная томография органов таза у мужчин</v>
          </cell>
          <cell r="D119">
            <v>1533.45</v>
          </cell>
        </row>
        <row r="120">
          <cell r="B120" t="str">
            <v>A06.21.003.002</v>
          </cell>
          <cell r="C120" t="str">
            <v>Спиральная компьютерная томография органов таза у мужчин с внутривенным болюсным контрастированием</v>
          </cell>
          <cell r="D120">
            <v>6297.43</v>
          </cell>
        </row>
        <row r="121">
          <cell r="B121" t="str">
            <v>A06.23.004</v>
          </cell>
          <cell r="C121" t="str">
            <v>Компьютерная томография головного мозга</v>
          </cell>
          <cell r="D121">
            <v>3230.59</v>
          </cell>
        </row>
        <row r="122">
          <cell r="B122" t="str">
            <v>A06.23.004.006</v>
          </cell>
          <cell r="C122" t="str">
            <v>Компьютерная томография головного мозга с внутривенным контрастированием</v>
          </cell>
          <cell r="D122">
            <v>5982.56</v>
          </cell>
        </row>
        <row r="123">
          <cell r="B123" t="str">
            <v>A06.25.003</v>
          </cell>
          <cell r="C123" t="str">
            <v>Компьютерная томография височной кости</v>
          </cell>
          <cell r="D123">
            <v>1226.3900000000001</v>
          </cell>
        </row>
        <row r="124">
          <cell r="B124" t="str">
            <v>A06.26.006</v>
          </cell>
          <cell r="C124" t="str">
            <v>Компьютерная томография глазницы</v>
          </cell>
          <cell r="D124">
            <v>1226.3900000000001</v>
          </cell>
        </row>
        <row r="125">
          <cell r="B125" t="str">
            <v>A06.28.009.001</v>
          </cell>
          <cell r="C125" t="str">
            <v>Компьютерная томография почек и верхних мочевыводящих путей с внутривенным болюсным контрастированием</v>
          </cell>
          <cell r="D125">
            <v>5982.56</v>
          </cell>
        </row>
        <row r="126">
          <cell r="B126" t="str">
            <v>A06.28.009.002</v>
          </cell>
          <cell r="C126" t="str">
            <v>Спиральная компьютерная томография почек и надпочечников</v>
          </cell>
          <cell r="D126">
            <v>1533.45</v>
          </cell>
        </row>
        <row r="127">
          <cell r="B127" t="str">
            <v>A06.30.005</v>
          </cell>
          <cell r="C127" t="str">
            <v>Компьютерная томография органов брюшной полости</v>
          </cell>
          <cell r="D127">
            <v>2557.15</v>
          </cell>
        </row>
        <row r="128">
          <cell r="B128" t="str">
            <v>A06.30.005.004</v>
          </cell>
          <cell r="C128" t="str">
            <v>Спиральная компьютерная томография органов брюшной полости с внутривенным болюсным контрастированием, мультипланарной и трехмерной реконструкцией</v>
          </cell>
          <cell r="D128">
            <v>5982.56</v>
          </cell>
        </row>
        <row r="129">
          <cell r="B129" t="str">
            <v>A07.30.032</v>
          </cell>
          <cell r="C129" t="str">
            <v xml:space="preserve">Однофотонная эмиссионная компьютерная томография мягких тканей </v>
          </cell>
          <cell r="D129">
            <v>563.88</v>
          </cell>
        </row>
        <row r="130">
          <cell r="B130" t="str">
            <v>Патолого-анатомическое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терапии- базовый норматив финансовых затрат 1 941,50 рублей</v>
          </cell>
        </row>
        <row r="131">
          <cell r="B131" t="str">
            <v>A08.01.001</v>
          </cell>
          <cell r="C131" t="str">
            <v>Патолого-анатомическое исследование биопсийного (операционного) материала кожи</v>
          </cell>
          <cell r="D131">
            <v>2897.68</v>
          </cell>
        </row>
        <row r="132">
          <cell r="B132" t="str">
            <v>A08.02.001</v>
          </cell>
          <cell r="C132" t="str">
            <v>Патолого-анатомическое исследование биопсийного (операционного) материала мышечной ткани</v>
          </cell>
          <cell r="D132">
            <v>2897.68</v>
          </cell>
        </row>
        <row r="133">
          <cell r="B133" t="str">
            <v>A08.03.002</v>
          </cell>
          <cell r="C133" t="str">
            <v>Патолого-анатомическое исследование биопсийного (операционного) материала костной ткани</v>
          </cell>
          <cell r="D133">
            <v>2897.68</v>
          </cell>
        </row>
        <row r="134">
          <cell r="B134" t="str">
            <v>A08.04.001</v>
          </cell>
          <cell r="C134" t="str">
            <v>Патолого-анатомическое исследование биопсийного (операционного) материала синовиальной оболочки</v>
          </cell>
          <cell r="D134">
            <v>1525.08</v>
          </cell>
        </row>
        <row r="135">
          <cell r="B135" t="str">
            <v>A08.04.002</v>
          </cell>
          <cell r="C135" t="str">
            <v>Патолого-анатомическое исследование биопсийного (операционного) материала суставной сумки или капсулы сустава</v>
          </cell>
          <cell r="D135">
            <v>2897.68</v>
          </cell>
        </row>
        <row r="136">
          <cell r="B136" t="str">
            <v>A08.05.002</v>
          </cell>
          <cell r="C136" t="str">
            <v>Патолого-анатомическое исследование биопсийного (операционного) материала костного мозга</v>
          </cell>
          <cell r="D136">
            <v>2897.68</v>
          </cell>
        </row>
        <row r="137">
          <cell r="B137" t="str">
            <v>A08.06.002</v>
          </cell>
          <cell r="C137" t="str">
            <v>Патолого-анатомическое исследование биопсийного (операционного) материала лимфоузла</v>
          </cell>
          <cell r="D137">
            <v>2897.68</v>
          </cell>
        </row>
        <row r="138">
          <cell r="B138" t="str">
            <v>A08.07.002</v>
          </cell>
          <cell r="C138" t="str">
            <v>Патолого-анатомическое исследование биопсийного (операционного) материала тканей полости рта</v>
          </cell>
          <cell r="D138">
            <v>2897.68</v>
          </cell>
        </row>
        <row r="139">
          <cell r="B139" t="str">
            <v>A08.07.004</v>
          </cell>
          <cell r="C139" t="str">
            <v>Патолого-анатомическое исследование биопсийного (операционного) материала тканей языка</v>
          </cell>
          <cell r="D139">
            <v>2897.68</v>
          </cell>
        </row>
        <row r="140">
          <cell r="B140" t="str">
            <v>A08.07.005</v>
          </cell>
          <cell r="C140" t="str">
            <v>Патолого-анатомическое исследование биопсийного (операционного) материала тканей губы</v>
          </cell>
          <cell r="D140">
            <v>2897.68</v>
          </cell>
        </row>
        <row r="141">
          <cell r="B141" t="str">
            <v>A08.07.007</v>
          </cell>
          <cell r="C141" t="str">
            <v>Патолого-анатомическое исследование биопсийного (операционного) материала тканей преддверия полости рта</v>
          </cell>
          <cell r="D141">
            <v>2897.68</v>
          </cell>
        </row>
        <row r="142">
          <cell r="B142" t="str">
            <v>A08.07.009</v>
          </cell>
          <cell r="C142" t="str">
            <v>Патолого-анатомическое исследование биопсийного (операционного) материала тканей слюнной железы</v>
          </cell>
          <cell r="D142">
            <v>2897.68</v>
          </cell>
        </row>
        <row r="143">
          <cell r="B143" t="str">
            <v>A08.08.001</v>
          </cell>
          <cell r="C143" t="str">
            <v>Патолого-анатомическое исследование биопсийного (операционного) материала тканей верхних дыхательных путей</v>
          </cell>
          <cell r="D143">
            <v>2897.68</v>
          </cell>
        </row>
        <row r="144">
          <cell r="B144" t="str">
            <v>A08.09.001</v>
          </cell>
          <cell r="C144" t="str">
            <v>Патолого-анатомическое исследование биопсийного (операционного) материала тканей трахеи и бронхов</v>
          </cell>
          <cell r="D144">
            <v>1727.21</v>
          </cell>
        </row>
        <row r="145">
          <cell r="B145" t="str">
            <v>A08.09.002</v>
          </cell>
          <cell r="C145" t="str">
            <v>Патолого-анатомическое исследование биопсийного (операционного) материала тканей легкого</v>
          </cell>
          <cell r="D145">
            <v>1525.08</v>
          </cell>
        </row>
        <row r="146">
          <cell r="B146" t="str">
            <v>A08.12.001</v>
          </cell>
          <cell r="C146" t="str">
            <v>Патолого-анатомическое исследование биопсийного (операционного) материала сосудистой стенки</v>
          </cell>
          <cell r="D146">
            <v>2897.68</v>
          </cell>
        </row>
        <row r="147">
          <cell r="B147" t="str">
            <v>A08.14.004</v>
          </cell>
          <cell r="C147" t="str">
            <v>Патолого-анатомическое исследование биопсийного (операционного) материала пункционной биопсии печени</v>
          </cell>
          <cell r="D147">
            <v>2897.68</v>
          </cell>
        </row>
        <row r="148">
          <cell r="B148" t="str">
            <v>A08.15.001</v>
          </cell>
          <cell r="C148" t="str">
            <v>Патолого-анатомическое исследование биопсийного (операционного) материала поджелудочной железы</v>
          </cell>
          <cell r="D148">
            <v>1525.08</v>
          </cell>
        </row>
        <row r="149">
          <cell r="B149" t="str">
            <v>A08.16.001</v>
          </cell>
          <cell r="C149" t="str">
            <v>Патолого-анатомическое исследование биопсийного (операционного) материала пищевода</v>
          </cell>
          <cell r="D149">
            <v>1525.08</v>
          </cell>
        </row>
        <row r="150">
          <cell r="B150" t="str">
            <v>A08.16.002</v>
          </cell>
          <cell r="C150" t="str">
            <v>Патолого-анатомическое исследование биопсийного (операционного) материала желудка</v>
          </cell>
          <cell r="D150">
            <v>1525.08</v>
          </cell>
        </row>
        <row r="151">
          <cell r="B151" t="str">
            <v>A08.16.003</v>
          </cell>
          <cell r="C151" t="str">
            <v>Патолого-анатомическое исследование биопсийного (операционного) материала двенадцатиперстной кишки</v>
          </cell>
          <cell r="D151">
            <v>2897.68</v>
          </cell>
        </row>
        <row r="152">
          <cell r="B152" t="str">
            <v>A08.17.001</v>
          </cell>
          <cell r="C152" t="str">
            <v>Патолого-анатомическое исследование биопсийного (операционного) материала тонкой кишки</v>
          </cell>
          <cell r="D152">
            <v>2897.68</v>
          </cell>
        </row>
        <row r="153">
          <cell r="B153" t="str">
            <v>A08.18.001</v>
          </cell>
          <cell r="C153" t="str">
            <v>Патолого-анатомическое исследование биопсийного (операционного) материала толстой кишки.</v>
          </cell>
          <cell r="D153">
            <v>2897.68</v>
          </cell>
        </row>
        <row r="154">
          <cell r="B154" t="str">
            <v>A08.18.003</v>
          </cell>
          <cell r="C154" t="str">
            <v>Патолого-анатомическое исследование биопсийного (операционного) материала толстой кишки</v>
          </cell>
          <cell r="D154">
            <v>2897.68</v>
          </cell>
        </row>
        <row r="155">
          <cell r="B155" t="str">
            <v>A08.19.001</v>
          </cell>
          <cell r="C155" t="str">
            <v>Патолого-анатомическое исследование биопсийного (операционного) материала прямой кишки</v>
          </cell>
          <cell r="D155">
            <v>1525.08</v>
          </cell>
        </row>
        <row r="156">
          <cell r="B156" t="str">
            <v>A08.20.001</v>
          </cell>
          <cell r="C156" t="str">
            <v>Патолого-анатомическое исследование биопсийного (операционного) материала влагалища</v>
          </cell>
          <cell r="D156">
            <v>2897.68</v>
          </cell>
        </row>
        <row r="157">
          <cell r="B157" t="str">
            <v>A08.20.002.001</v>
          </cell>
          <cell r="C157" t="str">
            <v>Патолого-анатомическое исследование соскоба полости матки, цервикального канала</v>
          </cell>
          <cell r="D157">
            <v>2897.68</v>
          </cell>
        </row>
        <row r="158">
          <cell r="B158" t="str">
            <v>A08.20.009</v>
          </cell>
          <cell r="C158" t="str">
            <v>Патолого-анатомическое исследование биопсийного (операционного) материала молочной железы</v>
          </cell>
          <cell r="D158">
            <v>2897.68</v>
          </cell>
        </row>
        <row r="159">
          <cell r="B159" t="str">
            <v>A08.20.011</v>
          </cell>
          <cell r="C159" t="str">
            <v>Патолого-анатомическое исследование биопсийного (операционного) материала шейки матки</v>
          </cell>
          <cell r="D159">
            <v>2897.68</v>
          </cell>
        </row>
        <row r="160">
          <cell r="B160" t="str">
            <v>A08.20.016</v>
          </cell>
          <cell r="C160" t="str">
            <v>Патолого-анатомическое исследование биопсийного (операционного) материала вульвы</v>
          </cell>
          <cell r="D160">
            <v>1126.77</v>
          </cell>
        </row>
        <row r="161">
          <cell r="B161" t="str">
            <v>A08.21.001</v>
          </cell>
          <cell r="C161" t="str">
            <v>Патолого-анатомическое исследование биопсийного (операционного) материала предстательной железы</v>
          </cell>
          <cell r="D161">
            <v>2897.68</v>
          </cell>
        </row>
        <row r="162">
          <cell r="B162" t="str">
            <v>A08.21.002</v>
          </cell>
          <cell r="C162" t="str">
            <v>Патолого-анатомическое исследование биопсийного (операционного) материала яичка, семенного канатика и придатков</v>
          </cell>
          <cell r="D162">
            <v>2897.68</v>
          </cell>
        </row>
        <row r="163">
          <cell r="B163" t="str">
            <v>A08.21.003</v>
          </cell>
          <cell r="C163" t="str">
            <v>Патолого-анатомическое исследование биопсийного (операционного) материала крайней плоти</v>
          </cell>
          <cell r="D163">
            <v>1525.08</v>
          </cell>
        </row>
        <row r="164">
          <cell r="B164" t="str">
            <v>A08.22.003</v>
          </cell>
          <cell r="C164" t="str">
            <v>Патолого-анатомическое исследование биопсийного (операционного) материала тканей щитовидной железы</v>
          </cell>
          <cell r="D164">
            <v>1525.08</v>
          </cell>
        </row>
        <row r="165">
          <cell r="B165" t="str">
            <v>A08.22.006</v>
          </cell>
          <cell r="C165" t="str">
            <v>Патолого-анатомическое исследование биопсийного (операционного) материала паращитовидной железы</v>
          </cell>
          <cell r="D165">
            <v>1525.08</v>
          </cell>
        </row>
        <row r="166">
          <cell r="B166" t="str">
            <v>A08.24.001</v>
          </cell>
          <cell r="C166" t="str">
            <v>Патолого-анатомическое исследование биопсийного (операционного) материала тканей периферической нервной системы</v>
          </cell>
          <cell r="D166">
            <v>2897.68</v>
          </cell>
        </row>
        <row r="167">
          <cell r="B167" t="str">
            <v>A08.28.004</v>
          </cell>
          <cell r="C167" t="str">
            <v>Патолого-анатомическое исследование биопсийного (операционного) материала мочевого пузыря</v>
          </cell>
          <cell r="D167">
            <v>2897.68</v>
          </cell>
        </row>
        <row r="168">
          <cell r="B168" t="str">
            <v>A08.28.005</v>
          </cell>
          <cell r="C168" t="str">
            <v>Патолого-анатомическое исследование биопсийного (операционного) материала почек</v>
          </cell>
          <cell r="D168">
            <v>1525.08</v>
          </cell>
        </row>
        <row r="169">
          <cell r="B169" t="str">
            <v>A08.28.013</v>
          </cell>
          <cell r="C169" t="str">
            <v>Патолого-анатомическое исследование биопсийного (операционного) материала уретры</v>
          </cell>
          <cell r="D169">
            <v>2897.68</v>
          </cell>
        </row>
        <row r="170">
          <cell r="B170" t="str">
            <v>A08.30.014</v>
          </cell>
          <cell r="C170" t="str">
            <v>Патолого-анатомическое исследование биопсийного (операционного) материала опухолей, опухолеподобных образований мягких тканей</v>
          </cell>
          <cell r="D170">
            <v>2897.68</v>
          </cell>
        </row>
        <row r="171">
          <cell r="B171" t="str">
            <v>Молекулярно-генетическое исследование с целью диагностики онкологических заболеваний - базовая ставка 8 175,50 руб.</v>
          </cell>
        </row>
        <row r="172">
          <cell r="B172" t="str">
            <v>A12.05.013</v>
          </cell>
          <cell r="C172" t="str">
            <v>Цитогенетическое исследование (кариотип)</v>
          </cell>
          <cell r="D172">
            <v>4071.81</v>
          </cell>
        </row>
        <row r="173">
          <cell r="B173" t="str">
            <v>A27.05.040</v>
          </cell>
          <cell r="C173" t="str">
            <v>Молекулярно-генетическое исследование мутаций в генах BRCA1 и BRCA2 в крови</v>
          </cell>
          <cell r="D173">
            <v>162.4</v>
          </cell>
        </row>
        <row r="174">
          <cell r="B174" t="str">
            <v>A27.30.006</v>
          </cell>
          <cell r="C174" t="str">
            <v>Молекулярно-генетическое исследование мутаций в гене KRAS в биопсийном (операционном) материале</v>
          </cell>
          <cell r="D174">
            <v>493.15</v>
          </cell>
        </row>
        <row r="175">
          <cell r="B175" t="str">
            <v>A27.30.007</v>
          </cell>
          <cell r="C175" t="str">
            <v>Молекулярно-генетическое исследование мутаций в гене NRAS в биопсийном (операционном) материале</v>
          </cell>
          <cell r="D175">
            <v>493.15</v>
          </cell>
        </row>
        <row r="176">
          <cell r="B176" t="str">
            <v>A27.30.008</v>
          </cell>
          <cell r="C176" t="str">
            <v>Молекулярно-генетическое исследование мутаций в гене BRAF в биопсийном (операционном) материале</v>
          </cell>
          <cell r="D176">
            <v>2376.46</v>
          </cell>
        </row>
        <row r="177">
          <cell r="B177" t="str">
            <v>A27.30.016</v>
          </cell>
          <cell r="C177" t="str">
            <v>Молекулярно-генетическое исследование мутаций в гене EGFR в биопсийном (операционном) материале</v>
          </cell>
          <cell r="D177">
            <v>1768.83</v>
          </cell>
        </row>
        <row r="178">
          <cell r="B178" t="str">
            <v>B03.019.001</v>
          </cell>
          <cell r="C178" t="str">
            <v>Молекулярно-цитогенетическое исследование (FISH-метод) на одну пару хромосом</v>
          </cell>
          <cell r="D178">
            <v>7916.59</v>
          </cell>
        </row>
        <row r="179">
          <cell r="B179" t="str">
            <v>Тестирование на выявление  новой короновирусной инфекции (COVID-19) - базовый норматив финансовых затрат 600,36 руб.</v>
          </cell>
        </row>
        <row r="180">
          <cell r="B180" t="str">
            <v>A26.08.027.001</v>
          </cell>
          <cell r="C180" t="str">
            <v>Определение РНК коронавирусаТОРС (SARS-cov) в мазках со слизистой оболочки носоглотки методом ПЦР</v>
          </cell>
          <cell r="D180">
            <v>507.73</v>
          </cell>
        </row>
        <row r="181">
          <cell r="B181" t="str">
            <v>A26.08.046.001</v>
          </cell>
          <cell r="C181" t="str">
            <v>Определение РНК коронавирусаТОРС (SARS-cov) в мазках со слизистой оболочки ротоглотки методом ПЦР</v>
          </cell>
          <cell r="D181">
            <v>507.73</v>
          </cell>
        </row>
        <row r="182">
          <cell r="B182" t="str">
            <v>A26.09.044.001</v>
          </cell>
          <cell r="C182" t="str">
            <v>Определение РНК коронавирусаТОРС (SARS-cov) в мокроте (индуцированной мокроте, фаринго-трахеальных аспиратах) методом ПЦР</v>
          </cell>
          <cell r="D182">
            <v>507.73</v>
          </cell>
        </row>
        <row r="183">
          <cell r="B183" t="str">
            <v>A26.09.060.001</v>
          </cell>
          <cell r="C183" t="str">
            <v>Определение РНК коронавирусаТОРС (SARS-cov) в бронхоальвеолярной лаважной жидкости методом ПЦР</v>
          </cell>
          <cell r="D183">
            <v>507.73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G98"/>
  <sheetViews>
    <sheetView workbookViewId="0">
      <selection activeCell="A98" sqref="A1:G98"/>
    </sheetView>
  </sheetViews>
  <sheetFormatPr defaultColWidth="9.140625" defaultRowHeight="12.75" x14ac:dyDescent="0.2"/>
  <cols>
    <col min="1" max="1" width="5.7109375" style="243" customWidth="1"/>
    <col min="2" max="2" width="8.28515625" style="243" customWidth="1"/>
    <col min="3" max="3" width="90.85546875" style="243" customWidth="1"/>
    <col min="4" max="4" width="7.42578125" style="277" customWidth="1"/>
    <col min="5" max="5" width="7.85546875" style="277" customWidth="1"/>
    <col min="6" max="6" width="9" style="245" customWidth="1"/>
    <col min="7" max="7" width="9.28515625" style="245" customWidth="1"/>
    <col min="8" max="16384" width="9.140625" style="243"/>
  </cols>
  <sheetData>
    <row r="1" spans="1:7" x14ac:dyDescent="0.2">
      <c r="C1" s="244"/>
      <c r="D1" s="244"/>
      <c r="E1" s="244"/>
      <c r="F1" s="185" t="s">
        <v>3229</v>
      </c>
    </row>
    <row r="2" spans="1:7" s="246" customFormat="1" x14ac:dyDescent="0.2">
      <c r="C2" s="320"/>
      <c r="D2" s="320"/>
      <c r="E2" s="320"/>
      <c r="F2" s="320"/>
      <c r="G2" s="320"/>
    </row>
    <row r="3" spans="1:7" x14ac:dyDescent="0.2">
      <c r="C3" s="321"/>
      <c r="D3" s="321"/>
      <c r="E3" s="244"/>
    </row>
    <row r="4" spans="1:7" x14ac:dyDescent="0.2">
      <c r="C4" s="244"/>
      <c r="D4" s="244"/>
      <c r="E4" s="244"/>
      <c r="F4" s="247"/>
    </row>
    <row r="5" spans="1:7" x14ac:dyDescent="0.2">
      <c r="C5" s="321" t="s">
        <v>3108</v>
      </c>
      <c r="D5" s="321"/>
      <c r="E5" s="321"/>
      <c r="F5" s="321"/>
      <c r="G5" s="248"/>
    </row>
    <row r="6" spans="1:7" x14ac:dyDescent="0.2">
      <c r="C6" s="321" t="s">
        <v>3109</v>
      </c>
      <c r="D6" s="321"/>
      <c r="E6" s="321"/>
      <c r="F6" s="321"/>
      <c r="G6" s="248"/>
    </row>
    <row r="7" spans="1:7" x14ac:dyDescent="0.2">
      <c r="D7" s="249"/>
      <c r="E7" s="249"/>
      <c r="F7" s="250"/>
      <c r="G7" s="250"/>
    </row>
    <row r="8" spans="1:7" x14ac:dyDescent="0.2">
      <c r="A8" s="319" t="s">
        <v>3110</v>
      </c>
      <c r="B8" s="319"/>
      <c r="C8" s="319"/>
      <c r="D8" s="319"/>
      <c r="E8" s="251"/>
    </row>
    <row r="9" spans="1:7" x14ac:dyDescent="0.2">
      <c r="A9" s="319" t="s">
        <v>3111</v>
      </c>
      <c r="B9" s="319"/>
      <c r="C9" s="319"/>
      <c r="D9" s="319"/>
      <c r="E9" s="251"/>
    </row>
    <row r="10" spans="1:7" ht="44.25" customHeight="1" x14ac:dyDescent="0.2">
      <c r="A10" s="317" t="s">
        <v>3112</v>
      </c>
      <c r="B10" s="317"/>
      <c r="C10" s="317"/>
      <c r="D10" s="317"/>
      <c r="E10" s="317"/>
      <c r="F10" s="317"/>
      <c r="G10" s="317"/>
    </row>
    <row r="11" spans="1:7" x14ac:dyDescent="0.2">
      <c r="D11" s="252"/>
      <c r="E11" s="252"/>
    </row>
    <row r="12" spans="1:7" x14ac:dyDescent="0.2">
      <c r="A12" s="103" t="s">
        <v>3113</v>
      </c>
      <c r="B12" s="103"/>
      <c r="C12" s="103" t="s">
        <v>3114</v>
      </c>
      <c r="D12" s="253" t="s">
        <v>3115</v>
      </c>
      <c r="E12" s="254" t="s">
        <v>3116</v>
      </c>
      <c r="F12" s="254" t="s">
        <v>3117</v>
      </c>
      <c r="G12" s="254" t="s">
        <v>3118</v>
      </c>
    </row>
    <row r="13" spans="1:7" s="252" customFormat="1" ht="25.5" x14ac:dyDescent="0.2">
      <c r="A13" s="103">
        <v>1</v>
      </c>
      <c r="B13" s="255">
        <v>380140</v>
      </c>
      <c r="C13" s="256" t="s">
        <v>3119</v>
      </c>
      <c r="D13" s="257">
        <v>7</v>
      </c>
      <c r="E13" s="258">
        <v>0.92</v>
      </c>
      <c r="F13" s="259">
        <v>1.0788</v>
      </c>
      <c r="G13" s="259">
        <v>0.71779999999999999</v>
      </c>
    </row>
    <row r="14" spans="1:7" s="252" customFormat="1" x14ac:dyDescent="0.2">
      <c r="A14" s="103">
        <v>2</v>
      </c>
      <c r="B14" s="103">
        <v>380141</v>
      </c>
      <c r="C14" s="260" t="s">
        <v>3120</v>
      </c>
      <c r="D14" s="257">
        <v>2</v>
      </c>
      <c r="E14" s="258">
        <v>0.98</v>
      </c>
      <c r="F14" s="259">
        <v>1.0783</v>
      </c>
      <c r="G14" s="259">
        <v>0.44230000000000003</v>
      </c>
    </row>
    <row r="15" spans="1:7" s="252" customFormat="1" x14ac:dyDescent="0.2">
      <c r="A15" s="103">
        <v>3</v>
      </c>
      <c r="B15" s="103">
        <v>380152</v>
      </c>
      <c r="C15" s="260" t="s">
        <v>3121</v>
      </c>
      <c r="D15" s="257">
        <v>9</v>
      </c>
      <c r="E15" s="258">
        <v>0.9</v>
      </c>
      <c r="F15" s="259">
        <v>1.1721999999999999</v>
      </c>
      <c r="G15" s="259">
        <v>0.44819999999999999</v>
      </c>
    </row>
    <row r="16" spans="1:7" s="252" customFormat="1" ht="25.5" x14ac:dyDescent="0.2">
      <c r="A16" s="103">
        <v>4</v>
      </c>
      <c r="B16" s="103">
        <v>380039</v>
      </c>
      <c r="C16" s="260" t="s">
        <v>3122</v>
      </c>
      <c r="D16" s="257">
        <v>4</v>
      </c>
      <c r="E16" s="258">
        <v>0.95</v>
      </c>
      <c r="F16" s="259">
        <v>1.0602</v>
      </c>
      <c r="G16" s="259">
        <v>1.1007</v>
      </c>
    </row>
    <row r="17" spans="1:7" s="252" customFormat="1" ht="25.5" x14ac:dyDescent="0.2">
      <c r="A17" s="103">
        <v>5</v>
      </c>
      <c r="B17" s="103">
        <v>380056</v>
      </c>
      <c r="C17" s="260" t="s">
        <v>3123</v>
      </c>
      <c r="D17" s="257">
        <v>6</v>
      </c>
      <c r="E17" s="258">
        <v>0.93</v>
      </c>
      <c r="F17" s="259">
        <v>1.2850999999999999</v>
      </c>
      <c r="G17" s="259">
        <v>1.0321</v>
      </c>
    </row>
    <row r="18" spans="1:7" s="252" customFormat="1" ht="25.5" x14ac:dyDescent="0.2">
      <c r="A18" s="103">
        <v>6</v>
      </c>
      <c r="B18" s="103">
        <v>380046</v>
      </c>
      <c r="C18" s="260" t="s">
        <v>3124</v>
      </c>
      <c r="D18" s="257">
        <v>6</v>
      </c>
      <c r="E18" s="258">
        <v>0.93</v>
      </c>
      <c r="F18" s="259">
        <v>1.3125</v>
      </c>
      <c r="G18" s="259">
        <v>1.0821000000000001</v>
      </c>
    </row>
    <row r="19" spans="1:7" s="252" customFormat="1" ht="25.5" x14ac:dyDescent="0.2">
      <c r="A19" s="103">
        <v>7</v>
      </c>
      <c r="B19" s="103">
        <v>380051</v>
      </c>
      <c r="C19" s="260" t="s">
        <v>3125</v>
      </c>
      <c r="D19" s="257">
        <v>6</v>
      </c>
      <c r="E19" s="258">
        <v>0.93</v>
      </c>
      <c r="F19" s="259">
        <v>1.3816999999999999</v>
      </c>
      <c r="G19" s="259">
        <v>1.1976</v>
      </c>
    </row>
    <row r="20" spans="1:7" s="252" customFormat="1" ht="25.5" x14ac:dyDescent="0.2">
      <c r="A20" s="103">
        <v>8</v>
      </c>
      <c r="B20" s="103">
        <v>380020</v>
      </c>
      <c r="C20" s="260" t="s">
        <v>3126</v>
      </c>
      <c r="D20" s="257">
        <v>3</v>
      </c>
      <c r="E20" s="258">
        <v>0.96</v>
      </c>
      <c r="F20" s="259">
        <v>1.175</v>
      </c>
      <c r="G20" s="259">
        <v>1.0998000000000001</v>
      </c>
    </row>
    <row r="21" spans="1:7" s="252" customFormat="1" ht="25.5" x14ac:dyDescent="0.2">
      <c r="A21" s="103">
        <v>9</v>
      </c>
      <c r="B21" s="103">
        <v>380054</v>
      </c>
      <c r="C21" s="260" t="s">
        <v>3127</v>
      </c>
      <c r="D21" s="257">
        <v>5</v>
      </c>
      <c r="E21" s="258">
        <v>0.94</v>
      </c>
      <c r="F21" s="259">
        <v>1.3687</v>
      </c>
      <c r="G21" s="259">
        <v>1.0748</v>
      </c>
    </row>
    <row r="22" spans="1:7" s="252" customFormat="1" ht="25.5" x14ac:dyDescent="0.2">
      <c r="A22" s="103">
        <v>10</v>
      </c>
      <c r="B22" s="103">
        <v>380022</v>
      </c>
      <c r="C22" s="260" t="s">
        <v>3128</v>
      </c>
      <c r="D22" s="257">
        <v>5</v>
      </c>
      <c r="E22" s="258">
        <v>0.94</v>
      </c>
      <c r="F22" s="259">
        <v>1.1301000000000001</v>
      </c>
      <c r="G22" s="259">
        <v>0.89359999999999995</v>
      </c>
    </row>
    <row r="23" spans="1:7" s="252" customFormat="1" ht="25.5" x14ac:dyDescent="0.2">
      <c r="A23" s="103">
        <v>11</v>
      </c>
      <c r="B23" s="103">
        <v>380049</v>
      </c>
      <c r="C23" s="260" t="s">
        <v>3129</v>
      </c>
      <c r="D23" s="257">
        <v>3</v>
      </c>
      <c r="E23" s="258">
        <v>0.96</v>
      </c>
      <c r="F23" s="259">
        <v>1.117</v>
      </c>
      <c r="G23" s="259">
        <v>1.0888</v>
      </c>
    </row>
    <row r="24" spans="1:7" s="252" customFormat="1" ht="25.5" x14ac:dyDescent="0.2">
      <c r="A24" s="103">
        <v>12</v>
      </c>
      <c r="B24" s="103">
        <v>380025</v>
      </c>
      <c r="C24" s="260" t="s">
        <v>3130</v>
      </c>
      <c r="D24" s="257">
        <v>4</v>
      </c>
      <c r="E24" s="258">
        <v>0.95</v>
      </c>
      <c r="F24" s="259">
        <v>1.1796</v>
      </c>
      <c r="G24" s="259">
        <v>1.1538999999999999</v>
      </c>
    </row>
    <row r="25" spans="1:7" s="252" customFormat="1" ht="25.5" x14ac:dyDescent="0.2">
      <c r="A25" s="103">
        <v>13</v>
      </c>
      <c r="B25" s="103">
        <v>380019</v>
      </c>
      <c r="C25" s="260" t="s">
        <v>3131</v>
      </c>
      <c r="D25" s="257">
        <v>5</v>
      </c>
      <c r="E25" s="258">
        <v>0.94</v>
      </c>
      <c r="F25" s="259">
        <v>1.1042000000000001</v>
      </c>
      <c r="G25" s="259">
        <v>1.0474000000000001</v>
      </c>
    </row>
    <row r="26" spans="1:7" s="252" customFormat="1" x14ac:dyDescent="0.2">
      <c r="A26" s="103">
        <v>14</v>
      </c>
      <c r="B26" s="103">
        <v>380015</v>
      </c>
      <c r="C26" s="260" t="s">
        <v>3132</v>
      </c>
      <c r="D26" s="257">
        <v>7</v>
      </c>
      <c r="E26" s="258">
        <v>0.92</v>
      </c>
      <c r="F26" s="259">
        <v>1.1422000000000001</v>
      </c>
      <c r="G26" s="259">
        <v>0.5161</v>
      </c>
    </row>
    <row r="27" spans="1:7" s="252" customFormat="1" ht="25.5" x14ac:dyDescent="0.2">
      <c r="A27" s="103">
        <v>15</v>
      </c>
      <c r="B27" s="103">
        <v>380202</v>
      </c>
      <c r="C27" s="260" t="s">
        <v>3133</v>
      </c>
      <c r="D27" s="257">
        <v>1</v>
      </c>
      <c r="E27" s="258">
        <v>0.99</v>
      </c>
      <c r="F27" s="259">
        <v>1.1125</v>
      </c>
      <c r="G27" s="259">
        <v>0.21290000000000001</v>
      </c>
    </row>
    <row r="28" spans="1:7" s="252" customFormat="1" x14ac:dyDescent="0.2">
      <c r="A28" s="103">
        <v>16</v>
      </c>
      <c r="B28" s="103">
        <v>380024</v>
      </c>
      <c r="C28" s="260" t="s">
        <v>3134</v>
      </c>
      <c r="D28" s="257">
        <v>1</v>
      </c>
      <c r="E28" s="258">
        <v>0.99</v>
      </c>
      <c r="F28" s="259">
        <v>1.0798000000000001</v>
      </c>
      <c r="G28" s="259">
        <v>0.95140000000000002</v>
      </c>
    </row>
    <row r="29" spans="1:7" s="252" customFormat="1" x14ac:dyDescent="0.2">
      <c r="A29" s="103">
        <v>17</v>
      </c>
      <c r="B29" s="103">
        <v>380170</v>
      </c>
      <c r="C29" s="260" t="s">
        <v>3135</v>
      </c>
      <c r="D29" s="257">
        <v>8</v>
      </c>
      <c r="E29" s="258">
        <v>0.91</v>
      </c>
      <c r="F29" s="259">
        <v>1.0652999999999999</v>
      </c>
      <c r="G29" s="259">
        <v>0.52500000000000002</v>
      </c>
    </row>
    <row r="30" spans="1:7" s="252" customFormat="1" x14ac:dyDescent="0.2">
      <c r="A30" s="103">
        <v>18</v>
      </c>
      <c r="B30" s="103">
        <v>380167</v>
      </c>
      <c r="C30" s="260" t="s">
        <v>3136</v>
      </c>
      <c r="D30" s="257">
        <v>4</v>
      </c>
      <c r="E30" s="258">
        <v>0.95</v>
      </c>
      <c r="F30" s="259">
        <v>1.0871999999999999</v>
      </c>
      <c r="G30" s="259">
        <v>0.50729999999999997</v>
      </c>
    </row>
    <row r="31" spans="1:7" s="252" customFormat="1" x14ac:dyDescent="0.2">
      <c r="A31" s="103">
        <v>19</v>
      </c>
      <c r="B31" s="103">
        <v>380189</v>
      </c>
      <c r="C31" s="260" t="s">
        <v>3137</v>
      </c>
      <c r="D31" s="257">
        <v>7</v>
      </c>
      <c r="E31" s="258">
        <v>0.92</v>
      </c>
      <c r="F31" s="259">
        <v>1.2428999999999999</v>
      </c>
      <c r="G31" s="259">
        <v>0.38700000000000001</v>
      </c>
    </row>
    <row r="32" spans="1:7" s="252" customFormat="1" ht="25.5" x14ac:dyDescent="0.2">
      <c r="A32" s="103">
        <v>20</v>
      </c>
      <c r="B32" s="103">
        <v>380180</v>
      </c>
      <c r="C32" s="260" t="s">
        <v>2541</v>
      </c>
      <c r="D32" s="257">
        <v>9</v>
      </c>
      <c r="E32" s="258">
        <v>0.9</v>
      </c>
      <c r="F32" s="259">
        <v>1.0579000000000001</v>
      </c>
      <c r="G32" s="259">
        <v>1.5601</v>
      </c>
    </row>
    <row r="33" spans="1:7" s="252" customFormat="1" ht="25.5" x14ac:dyDescent="0.2">
      <c r="A33" s="103">
        <v>21</v>
      </c>
      <c r="B33" s="103">
        <v>380181</v>
      </c>
      <c r="C33" s="260" t="s">
        <v>3138</v>
      </c>
      <c r="D33" s="257">
        <v>2</v>
      </c>
      <c r="E33" s="258">
        <v>0.98</v>
      </c>
      <c r="F33" s="259">
        <v>1.1374</v>
      </c>
      <c r="G33" s="259">
        <v>1.0673999999999999</v>
      </c>
    </row>
    <row r="34" spans="1:7" s="252" customFormat="1" ht="25.5" x14ac:dyDescent="0.2">
      <c r="A34" s="103">
        <v>22</v>
      </c>
      <c r="B34" s="103">
        <v>380378</v>
      </c>
      <c r="C34" s="260" t="s">
        <v>3139</v>
      </c>
      <c r="D34" s="257">
        <v>6</v>
      </c>
      <c r="E34" s="258">
        <v>0.93</v>
      </c>
      <c r="F34" s="259">
        <v>1.2195</v>
      </c>
      <c r="G34" s="259">
        <v>1.8104</v>
      </c>
    </row>
    <row r="35" spans="1:7" s="252" customFormat="1" x14ac:dyDescent="0.2">
      <c r="A35" s="103">
        <v>23</v>
      </c>
      <c r="B35" s="103">
        <v>380169</v>
      </c>
      <c r="C35" s="260" t="s">
        <v>3140</v>
      </c>
      <c r="D35" s="257">
        <v>5</v>
      </c>
      <c r="E35" s="258">
        <v>0.94</v>
      </c>
      <c r="F35" s="259">
        <v>1.0513999999999999</v>
      </c>
      <c r="G35" s="259">
        <v>0.4194</v>
      </c>
    </row>
    <row r="36" spans="1:7" s="252" customFormat="1" x14ac:dyDescent="0.2">
      <c r="A36" s="103">
        <v>24</v>
      </c>
      <c r="B36" s="103">
        <v>380168</v>
      </c>
      <c r="C36" s="260" t="s">
        <v>3141</v>
      </c>
      <c r="D36" s="257">
        <v>8</v>
      </c>
      <c r="E36" s="258">
        <v>0.91</v>
      </c>
      <c r="F36" s="259">
        <v>1.3503000000000001</v>
      </c>
      <c r="G36" s="259">
        <v>0.40710000000000002</v>
      </c>
    </row>
    <row r="37" spans="1:7" s="263" customFormat="1" x14ac:dyDescent="0.2">
      <c r="A37" s="103">
        <v>25</v>
      </c>
      <c r="B37" s="261">
        <v>380004</v>
      </c>
      <c r="C37" s="262" t="s">
        <v>3142</v>
      </c>
      <c r="D37" s="257">
        <v>1</v>
      </c>
      <c r="E37" s="258">
        <v>0.99</v>
      </c>
      <c r="F37" s="259">
        <v>1.1607000000000001</v>
      </c>
      <c r="G37" s="259">
        <v>1.1657</v>
      </c>
    </row>
    <row r="38" spans="1:7" s="263" customFormat="1" x14ac:dyDescent="0.2">
      <c r="A38" s="264"/>
      <c r="B38" s="265"/>
      <c r="C38" s="266"/>
      <c r="D38" s="267"/>
      <c r="E38" s="267"/>
      <c r="F38" s="268"/>
      <c r="G38" s="268"/>
    </row>
    <row r="39" spans="1:7" ht="51.75" customHeight="1" x14ac:dyDescent="0.2">
      <c r="A39" s="318" t="s">
        <v>3143</v>
      </c>
      <c r="B39" s="318"/>
      <c r="C39" s="318"/>
      <c r="D39" s="318"/>
      <c r="E39" s="269"/>
      <c r="F39" s="270"/>
      <c r="G39" s="270"/>
    </row>
    <row r="40" spans="1:7" x14ac:dyDescent="0.2">
      <c r="A40" s="103" t="s">
        <v>3113</v>
      </c>
      <c r="B40" s="103"/>
      <c r="C40" s="103" t="s">
        <v>3114</v>
      </c>
      <c r="D40" s="271" t="s">
        <v>3144</v>
      </c>
      <c r="E40" s="272"/>
      <c r="F40" s="270"/>
      <c r="G40" s="270"/>
    </row>
    <row r="41" spans="1:7" ht="25.5" x14ac:dyDescent="0.2">
      <c r="A41" s="103">
        <v>1</v>
      </c>
      <c r="B41" s="273">
        <v>380139</v>
      </c>
      <c r="C41" s="260" t="s">
        <v>3145</v>
      </c>
      <c r="D41" s="274">
        <v>2</v>
      </c>
      <c r="E41" s="275"/>
      <c r="F41" s="270"/>
      <c r="G41" s="270"/>
    </row>
    <row r="42" spans="1:7" x14ac:dyDescent="0.2">
      <c r="A42" s="103">
        <v>2</v>
      </c>
      <c r="B42" s="273">
        <v>380142</v>
      </c>
      <c r="C42" s="260" t="s">
        <v>3146</v>
      </c>
      <c r="D42" s="274">
        <v>2</v>
      </c>
      <c r="E42" s="275"/>
      <c r="F42" s="270"/>
      <c r="G42" s="270"/>
    </row>
    <row r="43" spans="1:7" x14ac:dyDescent="0.2">
      <c r="A43" s="103">
        <v>3</v>
      </c>
      <c r="B43" s="273">
        <v>380143</v>
      </c>
      <c r="C43" s="260" t="s">
        <v>3147</v>
      </c>
      <c r="D43" s="274">
        <v>2</v>
      </c>
      <c r="E43" s="275"/>
      <c r="F43" s="270"/>
      <c r="G43" s="270"/>
    </row>
    <row r="44" spans="1:7" x14ac:dyDescent="0.2">
      <c r="A44" s="103">
        <v>4</v>
      </c>
      <c r="B44" s="273">
        <v>380138</v>
      </c>
      <c r="C44" s="260" t="s">
        <v>3148</v>
      </c>
      <c r="D44" s="274">
        <v>2</v>
      </c>
      <c r="E44" s="275"/>
      <c r="F44" s="270"/>
      <c r="G44" s="270"/>
    </row>
    <row r="45" spans="1:7" x14ac:dyDescent="0.2">
      <c r="A45" s="103">
        <v>5</v>
      </c>
      <c r="B45" s="273">
        <v>380366</v>
      </c>
      <c r="C45" s="260" t="s">
        <v>3149</v>
      </c>
      <c r="D45" s="274">
        <v>2</v>
      </c>
      <c r="E45" s="275"/>
      <c r="F45" s="270"/>
      <c r="G45" s="270"/>
    </row>
    <row r="46" spans="1:7" ht="25.5" x14ac:dyDescent="0.2">
      <c r="A46" s="103">
        <v>6</v>
      </c>
      <c r="B46" s="273">
        <v>380415</v>
      </c>
      <c r="C46" s="260" t="s">
        <v>3150</v>
      </c>
      <c r="D46" s="274">
        <v>2</v>
      </c>
      <c r="E46" s="275"/>
      <c r="F46" s="270"/>
      <c r="G46" s="270"/>
    </row>
    <row r="47" spans="1:7" ht="25.5" x14ac:dyDescent="0.2">
      <c r="A47" s="103">
        <v>7</v>
      </c>
      <c r="B47" s="273">
        <v>380125</v>
      </c>
      <c r="C47" s="260" t="s">
        <v>3151</v>
      </c>
      <c r="D47" s="274">
        <v>2</v>
      </c>
      <c r="E47" s="275"/>
      <c r="F47" s="270"/>
      <c r="G47" s="270"/>
    </row>
    <row r="48" spans="1:7" ht="25.5" x14ac:dyDescent="0.2">
      <c r="A48" s="103">
        <v>8</v>
      </c>
      <c r="B48" s="273">
        <v>380127</v>
      </c>
      <c r="C48" s="260" t="s">
        <v>3152</v>
      </c>
      <c r="D48" s="274">
        <v>2</v>
      </c>
      <c r="E48" s="275"/>
      <c r="F48" s="270"/>
      <c r="G48" s="270"/>
    </row>
    <row r="49" spans="1:7" x14ac:dyDescent="0.2">
      <c r="A49" s="103">
        <v>9</v>
      </c>
      <c r="B49" s="273">
        <v>380124</v>
      </c>
      <c r="C49" s="260" t="s">
        <v>3153</v>
      </c>
      <c r="D49" s="274">
        <v>2</v>
      </c>
      <c r="E49" s="275"/>
      <c r="F49" s="270"/>
      <c r="G49" s="270"/>
    </row>
    <row r="50" spans="1:7" ht="25.5" x14ac:dyDescent="0.2">
      <c r="A50" s="103">
        <v>10</v>
      </c>
      <c r="B50" s="273">
        <v>380089</v>
      </c>
      <c r="C50" s="260" t="s">
        <v>3154</v>
      </c>
      <c r="D50" s="274">
        <v>2</v>
      </c>
      <c r="E50" s="275"/>
      <c r="F50" s="270"/>
      <c r="G50" s="270"/>
    </row>
    <row r="51" spans="1:7" ht="25.5" x14ac:dyDescent="0.2">
      <c r="A51" s="103">
        <v>11</v>
      </c>
      <c r="B51" s="273">
        <v>380191</v>
      </c>
      <c r="C51" s="260" t="s">
        <v>3155</v>
      </c>
      <c r="D51" s="274">
        <v>2</v>
      </c>
      <c r="E51" s="275"/>
      <c r="F51" s="270"/>
      <c r="G51" s="270"/>
    </row>
    <row r="52" spans="1:7" ht="25.5" x14ac:dyDescent="0.2">
      <c r="A52" s="103">
        <v>12</v>
      </c>
      <c r="B52" s="273">
        <v>380086</v>
      </c>
      <c r="C52" s="260" t="s">
        <v>3156</v>
      </c>
      <c r="D52" s="274">
        <v>2</v>
      </c>
      <c r="E52" s="275"/>
      <c r="F52" s="270"/>
      <c r="G52" s="270"/>
    </row>
    <row r="53" spans="1:7" ht="25.5" x14ac:dyDescent="0.2">
      <c r="A53" s="103">
        <v>13</v>
      </c>
      <c r="B53" s="273">
        <v>380017</v>
      </c>
      <c r="C53" s="260" t="s">
        <v>3157</v>
      </c>
      <c r="D53" s="274">
        <v>2</v>
      </c>
      <c r="E53" s="275"/>
      <c r="F53" s="270"/>
      <c r="G53" s="270"/>
    </row>
    <row r="54" spans="1:7" ht="25.5" x14ac:dyDescent="0.2">
      <c r="A54" s="103">
        <v>14</v>
      </c>
      <c r="B54" s="273">
        <v>380059</v>
      </c>
      <c r="C54" s="260" t="s">
        <v>3158</v>
      </c>
      <c r="D54" s="274">
        <v>2</v>
      </c>
      <c r="E54" s="275"/>
      <c r="F54" s="270"/>
      <c r="G54" s="270"/>
    </row>
    <row r="55" spans="1:7" ht="25.5" x14ac:dyDescent="0.2">
      <c r="A55" s="103">
        <v>15</v>
      </c>
      <c r="B55" s="273">
        <v>380038</v>
      </c>
      <c r="C55" s="260" t="s">
        <v>3159</v>
      </c>
      <c r="D55" s="274">
        <v>2</v>
      </c>
      <c r="E55" s="275"/>
      <c r="F55" s="270"/>
      <c r="G55" s="270"/>
    </row>
    <row r="56" spans="1:7" ht="25.5" x14ac:dyDescent="0.2">
      <c r="A56" s="103">
        <v>16</v>
      </c>
      <c r="B56" s="273">
        <v>380012</v>
      </c>
      <c r="C56" s="260" t="s">
        <v>3160</v>
      </c>
      <c r="D56" s="274">
        <v>2</v>
      </c>
      <c r="E56" s="275"/>
      <c r="F56" s="270"/>
      <c r="G56" s="270"/>
    </row>
    <row r="57" spans="1:7" ht="25.5" x14ac:dyDescent="0.2">
      <c r="A57" s="103">
        <v>17</v>
      </c>
      <c r="B57" s="273">
        <v>380060</v>
      </c>
      <c r="C57" s="260" t="s">
        <v>3161</v>
      </c>
      <c r="D57" s="274">
        <v>2</v>
      </c>
      <c r="E57" s="275"/>
      <c r="F57" s="270"/>
      <c r="G57" s="270"/>
    </row>
    <row r="58" spans="1:7" ht="25.5" x14ac:dyDescent="0.2">
      <c r="A58" s="103">
        <v>18</v>
      </c>
      <c r="B58" s="273">
        <v>380224</v>
      </c>
      <c r="C58" s="260" t="s">
        <v>3162</v>
      </c>
      <c r="D58" s="274">
        <v>2</v>
      </c>
      <c r="E58" s="275"/>
      <c r="F58" s="270"/>
      <c r="G58" s="270"/>
    </row>
    <row r="59" spans="1:7" x14ac:dyDescent="0.2">
      <c r="A59" s="103">
        <v>19</v>
      </c>
      <c r="B59" s="273">
        <v>380210</v>
      </c>
      <c r="C59" s="260" t="s">
        <v>3163</v>
      </c>
      <c r="D59" s="274">
        <v>2</v>
      </c>
      <c r="E59" s="275"/>
      <c r="F59" s="270"/>
      <c r="G59" s="270"/>
    </row>
    <row r="60" spans="1:7" ht="25.5" x14ac:dyDescent="0.2">
      <c r="A60" s="103">
        <v>20</v>
      </c>
      <c r="B60" s="103">
        <v>380061</v>
      </c>
      <c r="C60" s="260" t="s">
        <v>3164</v>
      </c>
      <c r="D60" s="274">
        <v>2</v>
      </c>
      <c r="E60" s="275"/>
      <c r="F60" s="270"/>
      <c r="G60" s="270"/>
    </row>
    <row r="61" spans="1:7" ht="25.5" x14ac:dyDescent="0.2">
      <c r="A61" s="103">
        <v>21</v>
      </c>
      <c r="B61" s="273">
        <v>380243</v>
      </c>
      <c r="C61" s="260" t="s">
        <v>3165</v>
      </c>
      <c r="D61" s="274">
        <v>2</v>
      </c>
      <c r="E61" s="275"/>
      <c r="F61" s="270"/>
      <c r="G61" s="270"/>
    </row>
    <row r="62" spans="1:7" ht="25.5" x14ac:dyDescent="0.2">
      <c r="A62" s="103">
        <v>22</v>
      </c>
      <c r="B62" s="273">
        <v>380242</v>
      </c>
      <c r="C62" s="260" t="s">
        <v>3166</v>
      </c>
      <c r="D62" s="274">
        <v>2</v>
      </c>
      <c r="E62" s="275"/>
      <c r="F62" s="270"/>
      <c r="G62" s="270"/>
    </row>
    <row r="63" spans="1:7" ht="25.5" x14ac:dyDescent="0.2">
      <c r="A63" s="103">
        <v>23</v>
      </c>
      <c r="B63" s="273">
        <v>380212</v>
      </c>
      <c r="C63" s="260" t="s">
        <v>3167</v>
      </c>
      <c r="D63" s="274">
        <v>2</v>
      </c>
      <c r="E63" s="275"/>
      <c r="F63" s="270"/>
      <c r="G63" s="270"/>
    </row>
    <row r="64" spans="1:7" x14ac:dyDescent="0.2">
      <c r="A64" s="103">
        <v>24</v>
      </c>
      <c r="B64" s="273">
        <v>380379</v>
      </c>
      <c r="C64" s="260" t="s">
        <v>3168</v>
      </c>
      <c r="D64" s="274">
        <v>2</v>
      </c>
      <c r="E64" s="275"/>
      <c r="F64" s="270"/>
      <c r="G64" s="270"/>
    </row>
    <row r="65" spans="1:7" x14ac:dyDescent="0.2">
      <c r="A65" s="103">
        <v>25</v>
      </c>
      <c r="B65" s="273">
        <v>380373</v>
      </c>
      <c r="C65" s="260" t="s">
        <v>3169</v>
      </c>
      <c r="D65" s="274">
        <v>2</v>
      </c>
      <c r="E65" s="275"/>
      <c r="F65" s="270"/>
      <c r="G65" s="270"/>
    </row>
    <row r="66" spans="1:7" x14ac:dyDescent="0.2">
      <c r="A66" s="103">
        <v>26</v>
      </c>
      <c r="B66" s="273">
        <v>380382</v>
      </c>
      <c r="C66" s="260" t="s">
        <v>3170</v>
      </c>
      <c r="D66" s="274">
        <v>2</v>
      </c>
      <c r="E66" s="275"/>
      <c r="F66" s="270"/>
      <c r="G66" s="270"/>
    </row>
    <row r="67" spans="1:7" x14ac:dyDescent="0.2">
      <c r="A67" s="103">
        <v>27</v>
      </c>
      <c r="B67" s="273">
        <v>380421</v>
      </c>
      <c r="C67" s="260" t="s">
        <v>3171</v>
      </c>
      <c r="D67" s="274">
        <v>2</v>
      </c>
      <c r="E67" s="275"/>
      <c r="F67" s="270"/>
      <c r="G67" s="270"/>
    </row>
    <row r="68" spans="1:7" x14ac:dyDescent="0.2">
      <c r="A68" s="103">
        <v>28</v>
      </c>
      <c r="B68" s="273">
        <v>380408</v>
      </c>
      <c r="C68" s="260" t="s">
        <v>3172</v>
      </c>
      <c r="D68" s="274">
        <v>2</v>
      </c>
      <c r="E68" s="275"/>
      <c r="F68" s="270"/>
      <c r="G68" s="270"/>
    </row>
    <row r="69" spans="1:7" x14ac:dyDescent="0.2">
      <c r="A69" s="103">
        <v>29</v>
      </c>
      <c r="B69" s="273">
        <v>380358</v>
      </c>
      <c r="C69" s="260" t="s">
        <v>3173</v>
      </c>
      <c r="D69" s="274">
        <v>2</v>
      </c>
      <c r="E69" s="275"/>
      <c r="F69" s="270"/>
      <c r="G69" s="270"/>
    </row>
    <row r="70" spans="1:7" ht="25.5" x14ac:dyDescent="0.2">
      <c r="A70" s="103">
        <v>30</v>
      </c>
      <c r="B70" s="273">
        <v>380159</v>
      </c>
      <c r="C70" s="260" t="s">
        <v>3174</v>
      </c>
      <c r="D70" s="274">
        <v>2</v>
      </c>
      <c r="E70" s="275"/>
      <c r="F70" s="270"/>
      <c r="G70" s="270"/>
    </row>
    <row r="71" spans="1:7" ht="25.5" x14ac:dyDescent="0.2">
      <c r="A71" s="103">
        <v>31</v>
      </c>
      <c r="B71" s="273">
        <v>380130</v>
      </c>
      <c r="C71" s="260" t="s">
        <v>3175</v>
      </c>
      <c r="D71" s="274">
        <v>2</v>
      </c>
      <c r="E71" s="275"/>
      <c r="F71" s="270"/>
      <c r="G71" s="270"/>
    </row>
    <row r="72" spans="1:7" ht="25.5" x14ac:dyDescent="0.2">
      <c r="A72" s="103">
        <v>32</v>
      </c>
      <c r="B72" s="273">
        <v>380159</v>
      </c>
      <c r="C72" s="260" t="s">
        <v>3176</v>
      </c>
      <c r="D72" s="274">
        <v>2</v>
      </c>
      <c r="E72" s="275"/>
      <c r="F72" s="270"/>
      <c r="G72" s="270"/>
    </row>
    <row r="73" spans="1:7" x14ac:dyDescent="0.2">
      <c r="A73" s="103">
        <v>33</v>
      </c>
      <c r="B73" s="273">
        <v>380372</v>
      </c>
      <c r="C73" s="260" t="s">
        <v>3177</v>
      </c>
      <c r="D73" s="274">
        <v>2</v>
      </c>
      <c r="E73" s="275"/>
      <c r="F73" s="270"/>
      <c r="G73" s="270"/>
    </row>
    <row r="74" spans="1:7" x14ac:dyDescent="0.2">
      <c r="A74" s="103">
        <v>34</v>
      </c>
      <c r="B74" s="273">
        <v>380345</v>
      </c>
      <c r="C74" s="260" t="s">
        <v>3178</v>
      </c>
      <c r="D74" s="274">
        <v>2</v>
      </c>
      <c r="E74" s="275"/>
      <c r="F74" s="270"/>
      <c r="G74" s="270"/>
    </row>
    <row r="75" spans="1:7" ht="25.5" x14ac:dyDescent="0.2">
      <c r="A75" s="103">
        <v>35</v>
      </c>
      <c r="B75" s="273">
        <v>380334</v>
      </c>
      <c r="C75" s="260" t="s">
        <v>3179</v>
      </c>
      <c r="D75" s="274">
        <v>2</v>
      </c>
      <c r="E75" s="275"/>
      <c r="F75" s="270"/>
      <c r="G75" s="270"/>
    </row>
    <row r="76" spans="1:7" ht="25.5" x14ac:dyDescent="0.2">
      <c r="A76" s="103">
        <v>36</v>
      </c>
      <c r="B76" s="273">
        <v>380187</v>
      </c>
      <c r="C76" s="260" t="s">
        <v>3180</v>
      </c>
      <c r="D76" s="274">
        <v>2</v>
      </c>
      <c r="E76" s="275"/>
      <c r="F76" s="270"/>
      <c r="G76" s="270"/>
    </row>
    <row r="77" spans="1:7" x14ac:dyDescent="0.2">
      <c r="A77" s="103">
        <v>37</v>
      </c>
      <c r="B77" s="273">
        <v>380375</v>
      </c>
      <c r="C77" s="260" t="s">
        <v>3181</v>
      </c>
      <c r="D77" s="274">
        <v>2</v>
      </c>
      <c r="E77" s="275"/>
      <c r="F77" s="270"/>
      <c r="G77" s="270"/>
    </row>
    <row r="78" spans="1:7" x14ac:dyDescent="0.2">
      <c r="A78" s="103">
        <v>38</v>
      </c>
      <c r="B78" s="273">
        <v>380426</v>
      </c>
      <c r="C78" s="276" t="s">
        <v>3182</v>
      </c>
      <c r="D78" s="274">
        <v>2</v>
      </c>
      <c r="E78" s="275"/>
      <c r="F78" s="270"/>
      <c r="G78" s="270"/>
    </row>
    <row r="79" spans="1:7" ht="51" x14ac:dyDescent="0.2">
      <c r="A79" s="103">
        <v>39</v>
      </c>
      <c r="B79" s="273">
        <v>380052</v>
      </c>
      <c r="C79" s="276" t="s">
        <v>3183</v>
      </c>
      <c r="D79" s="274">
        <v>2</v>
      </c>
      <c r="E79" s="275"/>
      <c r="F79" s="270"/>
      <c r="G79" s="270"/>
    </row>
    <row r="80" spans="1:7" ht="25.5" x14ac:dyDescent="0.2">
      <c r="A80" s="103">
        <v>40</v>
      </c>
      <c r="B80" s="273">
        <v>380071</v>
      </c>
      <c r="C80" s="276" t="s">
        <v>3184</v>
      </c>
      <c r="D80" s="274">
        <v>2</v>
      </c>
      <c r="E80" s="275"/>
      <c r="F80" s="270"/>
      <c r="G80" s="270"/>
    </row>
    <row r="81" spans="1:7" x14ac:dyDescent="0.2">
      <c r="A81" s="103">
        <v>41</v>
      </c>
      <c r="B81" s="273">
        <v>380070</v>
      </c>
      <c r="C81" s="276" t="s">
        <v>3185</v>
      </c>
      <c r="D81" s="274">
        <v>2</v>
      </c>
      <c r="E81" s="275"/>
      <c r="F81" s="270"/>
      <c r="G81" s="270"/>
    </row>
    <row r="82" spans="1:7" ht="38.25" x14ac:dyDescent="0.2">
      <c r="A82" s="103">
        <v>42</v>
      </c>
      <c r="B82" s="273">
        <v>380014</v>
      </c>
      <c r="C82" s="276" t="s">
        <v>3186</v>
      </c>
      <c r="D82" s="274">
        <v>2</v>
      </c>
      <c r="E82" s="275"/>
      <c r="F82" s="270"/>
      <c r="G82" s="270"/>
    </row>
    <row r="83" spans="1:7" ht="25.5" x14ac:dyDescent="0.2">
      <c r="A83" s="103">
        <v>43</v>
      </c>
      <c r="B83" s="103">
        <v>380088</v>
      </c>
      <c r="C83" s="276" t="s">
        <v>3187</v>
      </c>
      <c r="D83" s="274">
        <v>2</v>
      </c>
      <c r="E83" s="275"/>
      <c r="F83" s="270"/>
      <c r="G83" s="270"/>
    </row>
    <row r="84" spans="1:7" x14ac:dyDescent="0.2">
      <c r="A84" s="103">
        <v>44</v>
      </c>
      <c r="B84" s="103">
        <v>380068</v>
      </c>
      <c r="C84" s="276" t="s">
        <v>3188</v>
      </c>
      <c r="D84" s="274">
        <v>2</v>
      </c>
      <c r="E84" s="275"/>
      <c r="F84" s="270"/>
      <c r="G84" s="270"/>
    </row>
    <row r="85" spans="1:7" x14ac:dyDescent="0.2">
      <c r="A85" s="103">
        <v>45</v>
      </c>
      <c r="B85" s="273">
        <v>380068</v>
      </c>
      <c r="C85" s="276" t="s">
        <v>3189</v>
      </c>
      <c r="D85" s="274">
        <v>2</v>
      </c>
      <c r="E85" s="275"/>
      <c r="F85" s="270"/>
      <c r="G85" s="270"/>
    </row>
    <row r="86" spans="1:7" x14ac:dyDescent="0.2">
      <c r="A86" s="103">
        <v>46</v>
      </c>
      <c r="B86" s="273">
        <v>380034</v>
      </c>
      <c r="C86" s="276" t="s">
        <v>3190</v>
      </c>
      <c r="D86" s="274">
        <v>2</v>
      </c>
      <c r="E86" s="275"/>
      <c r="F86" s="270"/>
      <c r="G86" s="270"/>
    </row>
    <row r="87" spans="1:7" x14ac:dyDescent="0.2">
      <c r="A87" s="103">
        <v>47</v>
      </c>
      <c r="B87" s="103">
        <v>380035</v>
      </c>
      <c r="C87" s="276" t="s">
        <v>3191</v>
      </c>
      <c r="D87" s="274">
        <v>2</v>
      </c>
      <c r="E87" s="275"/>
      <c r="F87" s="270"/>
      <c r="G87" s="270"/>
    </row>
    <row r="88" spans="1:7" ht="25.5" x14ac:dyDescent="0.2">
      <c r="A88" s="103">
        <v>48</v>
      </c>
      <c r="B88" s="273">
        <v>380040</v>
      </c>
      <c r="C88" s="276" t="s">
        <v>3192</v>
      </c>
      <c r="D88" s="274">
        <v>2</v>
      </c>
      <c r="E88" s="275"/>
      <c r="F88" s="270"/>
      <c r="G88" s="270"/>
    </row>
    <row r="89" spans="1:7" x14ac:dyDescent="0.2">
      <c r="A89" s="103">
        <v>49</v>
      </c>
      <c r="B89" s="273">
        <v>380037</v>
      </c>
      <c r="C89" s="276" t="s">
        <v>3193</v>
      </c>
      <c r="D89" s="274">
        <v>2</v>
      </c>
      <c r="E89" s="275"/>
      <c r="F89" s="270"/>
      <c r="G89" s="270"/>
    </row>
    <row r="90" spans="1:7" ht="25.5" x14ac:dyDescent="0.2">
      <c r="A90" s="103">
        <v>50</v>
      </c>
      <c r="B90" s="103">
        <v>380042</v>
      </c>
      <c r="C90" s="276" t="s">
        <v>3194</v>
      </c>
      <c r="D90" s="274">
        <v>2</v>
      </c>
      <c r="E90" s="275"/>
      <c r="F90" s="270"/>
      <c r="G90" s="270"/>
    </row>
    <row r="91" spans="1:7" ht="25.5" x14ac:dyDescent="0.2">
      <c r="A91" s="103">
        <v>51</v>
      </c>
      <c r="B91" s="273">
        <v>380409</v>
      </c>
      <c r="C91" s="276" t="s">
        <v>3195</v>
      </c>
      <c r="D91" s="274">
        <v>2</v>
      </c>
      <c r="E91" s="275"/>
      <c r="F91" s="270"/>
      <c r="G91" s="270"/>
    </row>
    <row r="92" spans="1:7" x14ac:dyDescent="0.2">
      <c r="A92" s="103">
        <v>52</v>
      </c>
      <c r="B92" s="273">
        <v>380044</v>
      </c>
      <c r="C92" s="276" t="s">
        <v>3196</v>
      </c>
      <c r="D92" s="274">
        <v>2</v>
      </c>
      <c r="E92" s="275"/>
      <c r="F92" s="270"/>
      <c r="G92" s="270"/>
    </row>
    <row r="93" spans="1:7" x14ac:dyDescent="0.2">
      <c r="A93" s="103">
        <v>53</v>
      </c>
      <c r="B93" s="273">
        <v>380174</v>
      </c>
      <c r="C93" s="276" t="s">
        <v>3197</v>
      </c>
      <c r="D93" s="274">
        <v>2</v>
      </c>
      <c r="E93" s="275"/>
      <c r="F93" s="270"/>
    </row>
    <row r="94" spans="1:7" x14ac:dyDescent="0.2">
      <c r="A94" s="103">
        <v>54</v>
      </c>
      <c r="B94" s="273">
        <v>380048</v>
      </c>
      <c r="C94" s="276" t="s">
        <v>3198</v>
      </c>
      <c r="D94" s="274">
        <v>2</v>
      </c>
      <c r="E94" s="275"/>
      <c r="F94" s="270"/>
    </row>
    <row r="95" spans="1:7" s="245" customFormat="1" x14ac:dyDescent="0.2">
      <c r="A95" s="103">
        <v>55</v>
      </c>
      <c r="B95" s="273">
        <v>380047</v>
      </c>
      <c r="C95" s="276" t="s">
        <v>3199</v>
      </c>
      <c r="D95" s="274">
        <v>2</v>
      </c>
      <c r="E95" s="275"/>
      <c r="F95" s="270"/>
    </row>
    <row r="96" spans="1:7" x14ac:dyDescent="0.2">
      <c r="A96" s="103">
        <v>56</v>
      </c>
      <c r="B96" s="273">
        <v>380376</v>
      </c>
      <c r="C96" s="276" t="s">
        <v>3200</v>
      </c>
      <c r="D96" s="274">
        <v>2</v>
      </c>
      <c r="E96" s="275"/>
      <c r="F96" s="270"/>
    </row>
    <row r="97" spans="1:5" x14ac:dyDescent="0.2">
      <c r="A97" s="103">
        <v>57</v>
      </c>
      <c r="B97" s="273">
        <v>380074</v>
      </c>
      <c r="C97" s="276" t="s">
        <v>3201</v>
      </c>
      <c r="D97" s="274">
        <v>2</v>
      </c>
      <c r="E97" s="275"/>
    </row>
    <row r="98" spans="1:5" x14ac:dyDescent="0.2">
      <c r="A98" s="103">
        <v>58</v>
      </c>
      <c r="B98" s="273">
        <v>380075</v>
      </c>
      <c r="C98" s="276" t="s">
        <v>3202</v>
      </c>
      <c r="D98" s="274">
        <v>2</v>
      </c>
      <c r="E98" s="275"/>
    </row>
  </sheetData>
  <mergeCells count="8">
    <mergeCell ref="A10:G10"/>
    <mergeCell ref="A39:D39"/>
    <mergeCell ref="A9:D9"/>
    <mergeCell ref="C2:G2"/>
    <mergeCell ref="C3:D3"/>
    <mergeCell ref="C5:F5"/>
    <mergeCell ref="C6:F6"/>
    <mergeCell ref="A8:D8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62"/>
  <sheetViews>
    <sheetView tabSelected="1" topLeftCell="A46" workbookViewId="0">
      <selection activeCell="A60" sqref="A1:D60"/>
    </sheetView>
  </sheetViews>
  <sheetFormatPr defaultColWidth="9.140625" defaultRowHeight="12.75" x14ac:dyDescent="0.2"/>
  <cols>
    <col min="1" max="1" width="5.7109375" style="278" customWidth="1"/>
    <col min="2" max="2" width="9.28515625" style="278" customWidth="1"/>
    <col min="3" max="3" width="101" style="278" customWidth="1"/>
    <col min="4" max="4" width="13.5703125" style="281" customWidth="1"/>
    <col min="5" max="5" width="10.28515625" style="278" customWidth="1"/>
    <col min="6" max="6" width="9.140625" style="278" customWidth="1"/>
    <col min="7" max="16384" width="9.140625" style="278"/>
  </cols>
  <sheetData>
    <row r="1" spans="1:7" x14ac:dyDescent="0.2">
      <c r="C1" s="326" t="s">
        <v>3289</v>
      </c>
      <c r="D1" s="326" t="s">
        <v>3226</v>
      </c>
    </row>
    <row r="2" spans="1:7" s="279" customFormat="1" x14ac:dyDescent="0.2">
      <c r="C2" s="352"/>
      <c r="D2" s="352"/>
    </row>
    <row r="3" spans="1:7" x14ac:dyDescent="0.2">
      <c r="C3" s="320"/>
      <c r="D3" s="320"/>
    </row>
    <row r="4" spans="1:7" x14ac:dyDescent="0.2">
      <c r="C4" s="241"/>
      <c r="D4" s="241"/>
    </row>
    <row r="5" spans="1:7" x14ac:dyDescent="0.2">
      <c r="C5" s="326" t="s">
        <v>3227</v>
      </c>
      <c r="D5" s="326"/>
    </row>
    <row r="6" spans="1:7" x14ac:dyDescent="0.2">
      <c r="C6" s="326" t="s">
        <v>3109</v>
      </c>
      <c r="D6" s="326"/>
    </row>
    <row r="7" spans="1:7" x14ac:dyDescent="0.2">
      <c r="D7" s="249"/>
    </row>
    <row r="8" spans="1:7" ht="39" customHeight="1" x14ac:dyDescent="0.2">
      <c r="C8" s="277" t="s">
        <v>3228</v>
      </c>
      <c r="D8" s="263"/>
    </row>
    <row r="9" spans="1:7" x14ac:dyDescent="0.2">
      <c r="D9" s="263"/>
    </row>
    <row r="10" spans="1:7" x14ac:dyDescent="0.2">
      <c r="A10" s="103" t="s">
        <v>3113</v>
      </c>
      <c r="B10" s="290"/>
      <c r="C10" s="103" t="s">
        <v>3114</v>
      </c>
      <c r="D10" s="271" t="s">
        <v>3205</v>
      </c>
    </row>
    <row r="11" spans="1:7" s="263" customFormat="1" x14ac:dyDescent="0.2">
      <c r="A11" s="103">
        <v>1</v>
      </c>
      <c r="B11" s="291">
        <v>380136</v>
      </c>
      <c r="C11" s="260" t="s">
        <v>2648</v>
      </c>
      <c r="D11" s="292">
        <v>609.20000000000005</v>
      </c>
      <c r="E11" s="293"/>
      <c r="G11" s="293"/>
    </row>
    <row r="12" spans="1:7" s="263" customFormat="1" x14ac:dyDescent="0.2">
      <c r="A12" s="103">
        <v>2</v>
      </c>
      <c r="B12" s="291">
        <v>380137</v>
      </c>
      <c r="C12" s="260" t="s">
        <v>3208</v>
      </c>
      <c r="D12" s="292">
        <v>813.31</v>
      </c>
      <c r="E12" s="293"/>
      <c r="G12" s="293"/>
    </row>
    <row r="13" spans="1:7" s="263" customFormat="1" x14ac:dyDescent="0.2">
      <c r="A13" s="103">
        <v>3</v>
      </c>
      <c r="B13" s="291">
        <v>380121</v>
      </c>
      <c r="C13" s="260" t="s">
        <v>3209</v>
      </c>
      <c r="D13" s="292">
        <v>1203.02</v>
      </c>
      <c r="E13" s="293"/>
      <c r="G13" s="293"/>
    </row>
    <row r="14" spans="1:7" s="263" customFormat="1" x14ac:dyDescent="0.2">
      <c r="A14" s="103">
        <v>4</v>
      </c>
      <c r="B14" s="291">
        <v>380005</v>
      </c>
      <c r="C14" s="260" t="s">
        <v>3210</v>
      </c>
      <c r="D14" s="292">
        <v>1250.0999999999999</v>
      </c>
      <c r="E14" s="293"/>
      <c r="G14" s="293"/>
    </row>
    <row r="15" spans="1:7" s="263" customFormat="1" x14ac:dyDescent="0.2">
      <c r="A15" s="103">
        <v>5</v>
      </c>
      <c r="B15" s="291">
        <v>380021</v>
      </c>
      <c r="C15" s="260" t="s">
        <v>3211</v>
      </c>
      <c r="D15" s="292">
        <v>1135.8699999999999</v>
      </c>
      <c r="E15" s="293"/>
      <c r="G15" s="293"/>
    </row>
    <row r="16" spans="1:7" s="263" customFormat="1" x14ac:dyDescent="0.2">
      <c r="A16" s="103">
        <v>6</v>
      </c>
      <c r="B16" s="291">
        <v>380149</v>
      </c>
      <c r="C16" s="260" t="s">
        <v>2546</v>
      </c>
      <c r="D16" s="292">
        <v>1007.93</v>
      </c>
      <c r="E16" s="293"/>
      <c r="G16" s="293"/>
    </row>
    <row r="17" spans="1:7" s="263" customFormat="1" x14ac:dyDescent="0.2">
      <c r="A17" s="103">
        <v>7</v>
      </c>
      <c r="B17" s="291">
        <v>380164</v>
      </c>
      <c r="C17" s="260" t="s">
        <v>2366</v>
      </c>
      <c r="D17" s="292">
        <v>919.4</v>
      </c>
      <c r="E17" s="293"/>
      <c r="G17" s="293"/>
    </row>
    <row r="18" spans="1:7" s="263" customFormat="1" x14ac:dyDescent="0.2">
      <c r="A18" s="103">
        <v>8</v>
      </c>
      <c r="B18" s="291">
        <v>380165</v>
      </c>
      <c r="C18" s="260" t="s">
        <v>2859</v>
      </c>
      <c r="D18" s="292">
        <v>865.34</v>
      </c>
      <c r="E18" s="293"/>
      <c r="G18" s="293"/>
    </row>
    <row r="19" spans="1:7" x14ac:dyDescent="0.2">
      <c r="A19" s="103">
        <v>9</v>
      </c>
      <c r="B19" s="291">
        <v>380099</v>
      </c>
      <c r="C19" s="260" t="s">
        <v>2433</v>
      </c>
      <c r="D19" s="292">
        <v>659.66</v>
      </c>
      <c r="E19" s="293"/>
      <c r="G19" s="293"/>
    </row>
    <row r="20" spans="1:7" ht="25.5" x14ac:dyDescent="0.2">
      <c r="A20" s="103">
        <v>10</v>
      </c>
      <c r="B20" s="291">
        <v>380087</v>
      </c>
      <c r="C20" s="260" t="s">
        <v>3212</v>
      </c>
      <c r="D20" s="292">
        <v>1386.23</v>
      </c>
      <c r="E20" s="293"/>
      <c r="F20" s="263"/>
      <c r="G20" s="293"/>
    </row>
    <row r="21" spans="1:7" x14ac:dyDescent="0.2">
      <c r="A21" s="103">
        <v>11</v>
      </c>
      <c r="B21" s="291">
        <v>380122</v>
      </c>
      <c r="C21" s="260" t="s">
        <v>3213</v>
      </c>
      <c r="D21" s="292">
        <v>1191.21</v>
      </c>
      <c r="E21" s="293"/>
      <c r="F21" s="263"/>
      <c r="G21" s="293"/>
    </row>
    <row r="22" spans="1:7" x14ac:dyDescent="0.2">
      <c r="A22" s="103">
        <v>12</v>
      </c>
      <c r="B22" s="291">
        <v>380120</v>
      </c>
      <c r="C22" s="260" t="s">
        <v>3214</v>
      </c>
      <c r="D22" s="292">
        <v>878</v>
      </c>
      <c r="E22" s="293"/>
      <c r="F22" s="263"/>
      <c r="G22" s="293"/>
    </row>
    <row r="23" spans="1:7" x14ac:dyDescent="0.2">
      <c r="A23" s="103">
        <v>13</v>
      </c>
      <c r="B23" s="291">
        <v>380185</v>
      </c>
      <c r="C23" s="260" t="s">
        <v>2346</v>
      </c>
      <c r="D23" s="292">
        <v>772.35</v>
      </c>
      <c r="E23" s="293"/>
      <c r="F23" s="263"/>
      <c r="G23" s="293"/>
    </row>
    <row r="24" spans="1:7" x14ac:dyDescent="0.2">
      <c r="A24" s="103">
        <v>14</v>
      </c>
      <c r="B24" s="291">
        <v>380003</v>
      </c>
      <c r="C24" s="260" t="s">
        <v>3215</v>
      </c>
      <c r="D24" s="292">
        <v>573.53</v>
      </c>
      <c r="E24" s="293"/>
      <c r="F24" s="263"/>
      <c r="G24" s="293"/>
    </row>
    <row r="25" spans="1:7" ht="25.5" x14ac:dyDescent="0.2">
      <c r="A25" s="103">
        <v>15</v>
      </c>
      <c r="B25" s="291">
        <v>380013</v>
      </c>
      <c r="C25" s="260" t="s">
        <v>3216</v>
      </c>
      <c r="D25" s="292">
        <v>695.58</v>
      </c>
      <c r="E25" s="293"/>
      <c r="F25" s="263"/>
      <c r="G25" s="293"/>
    </row>
    <row r="26" spans="1:7" ht="25.5" x14ac:dyDescent="0.2">
      <c r="A26" s="103">
        <v>16</v>
      </c>
      <c r="B26" s="291">
        <v>380006</v>
      </c>
      <c r="C26" s="260" t="s">
        <v>3217</v>
      </c>
      <c r="D26" s="292">
        <v>875.82</v>
      </c>
      <c r="E26" s="293"/>
      <c r="F26" s="263"/>
      <c r="G26" s="293"/>
    </row>
    <row r="27" spans="1:7" x14ac:dyDescent="0.2">
      <c r="A27" s="103">
        <v>17</v>
      </c>
      <c r="B27" s="291">
        <v>380183</v>
      </c>
      <c r="C27" s="260" t="s">
        <v>2794</v>
      </c>
      <c r="D27" s="292">
        <v>615.01</v>
      </c>
      <c r="E27" s="293"/>
      <c r="F27" s="263"/>
      <c r="G27" s="293"/>
    </row>
    <row r="28" spans="1:7" x14ac:dyDescent="0.2">
      <c r="A28" s="103">
        <v>18</v>
      </c>
      <c r="B28" s="291">
        <v>380148</v>
      </c>
      <c r="C28" s="260" t="s">
        <v>2428</v>
      </c>
      <c r="D28" s="292">
        <v>2061.52</v>
      </c>
      <c r="E28" s="293"/>
      <c r="F28" s="263"/>
      <c r="G28" s="293"/>
    </row>
    <row r="29" spans="1:7" x14ac:dyDescent="0.2">
      <c r="A29" s="103">
        <v>19</v>
      </c>
      <c r="B29" s="291">
        <v>380154</v>
      </c>
      <c r="C29" s="260" t="s">
        <v>3218</v>
      </c>
      <c r="D29" s="292">
        <v>1098.73</v>
      </c>
      <c r="E29" s="293"/>
      <c r="F29" s="263"/>
      <c r="G29" s="293"/>
    </row>
    <row r="30" spans="1:7" x14ac:dyDescent="0.2">
      <c r="A30" s="103">
        <v>20</v>
      </c>
      <c r="B30" s="291">
        <v>380133</v>
      </c>
      <c r="C30" s="260" t="s">
        <v>2479</v>
      </c>
      <c r="D30" s="292">
        <v>828.35</v>
      </c>
      <c r="E30" s="293"/>
      <c r="F30" s="263"/>
      <c r="G30" s="293"/>
    </row>
    <row r="31" spans="1:7" x14ac:dyDescent="0.2">
      <c r="A31" s="103">
        <v>21</v>
      </c>
      <c r="B31" s="291">
        <v>380144</v>
      </c>
      <c r="C31" s="260" t="s">
        <v>2915</v>
      </c>
      <c r="D31" s="292">
        <v>1086.6500000000001</v>
      </c>
      <c r="E31" s="293"/>
      <c r="F31" s="263"/>
      <c r="G31" s="293"/>
    </row>
    <row r="32" spans="1:7" x14ac:dyDescent="0.2">
      <c r="A32" s="103">
        <v>22</v>
      </c>
      <c r="B32" s="291">
        <v>380146</v>
      </c>
      <c r="C32" s="260" t="s">
        <v>2923</v>
      </c>
      <c r="D32" s="292">
        <v>1351.57</v>
      </c>
      <c r="E32" s="293"/>
      <c r="F32" s="263"/>
      <c r="G32" s="293"/>
    </row>
    <row r="33" spans="1:7" x14ac:dyDescent="0.2">
      <c r="A33" s="103">
        <v>23</v>
      </c>
      <c r="B33" s="291">
        <v>380177</v>
      </c>
      <c r="C33" s="260" t="s">
        <v>2398</v>
      </c>
      <c r="D33" s="292">
        <v>797.12</v>
      </c>
      <c r="E33" s="293"/>
      <c r="F33" s="263"/>
      <c r="G33" s="293"/>
    </row>
    <row r="34" spans="1:7" x14ac:dyDescent="0.2">
      <c r="A34" s="103">
        <v>24</v>
      </c>
      <c r="B34" s="291">
        <v>380247</v>
      </c>
      <c r="C34" s="260" t="s">
        <v>2699</v>
      </c>
      <c r="D34" s="292">
        <v>985.58</v>
      </c>
      <c r="E34" s="293"/>
      <c r="F34" s="263"/>
      <c r="G34" s="293"/>
    </row>
    <row r="35" spans="1:7" x14ac:dyDescent="0.2">
      <c r="A35" s="103">
        <v>25</v>
      </c>
      <c r="B35" s="291">
        <v>380248</v>
      </c>
      <c r="C35" s="260" t="s">
        <v>3021</v>
      </c>
      <c r="D35" s="292">
        <v>780.66</v>
      </c>
      <c r="E35" s="293"/>
      <c r="F35" s="263"/>
      <c r="G35" s="293"/>
    </row>
    <row r="36" spans="1:7" x14ac:dyDescent="0.2">
      <c r="A36" s="103">
        <v>26</v>
      </c>
      <c r="B36" s="291">
        <v>380245</v>
      </c>
      <c r="C36" s="260" t="s">
        <v>2989</v>
      </c>
      <c r="D36" s="292">
        <v>1112.68</v>
      </c>
      <c r="E36" s="293"/>
      <c r="F36" s="263"/>
      <c r="G36" s="293"/>
    </row>
    <row r="37" spans="1:7" x14ac:dyDescent="0.2">
      <c r="A37" s="103">
        <v>27</v>
      </c>
      <c r="B37" s="291">
        <v>380251</v>
      </c>
      <c r="C37" s="260" t="s">
        <v>2654</v>
      </c>
      <c r="D37" s="292">
        <v>923.39</v>
      </c>
      <c r="E37" s="293"/>
      <c r="F37" s="263"/>
      <c r="G37" s="293"/>
    </row>
    <row r="38" spans="1:7" x14ac:dyDescent="0.2">
      <c r="A38" s="103">
        <v>28</v>
      </c>
      <c r="B38" s="291">
        <v>380162</v>
      </c>
      <c r="C38" s="260" t="s">
        <v>3219</v>
      </c>
      <c r="D38" s="292">
        <v>750.82</v>
      </c>
      <c r="E38" s="293"/>
      <c r="F38" s="263"/>
      <c r="G38" s="293"/>
    </row>
    <row r="39" spans="1:7" x14ac:dyDescent="0.2">
      <c r="A39" s="103">
        <v>29</v>
      </c>
      <c r="B39" s="291">
        <v>380188</v>
      </c>
      <c r="C39" s="260" t="s">
        <v>2473</v>
      </c>
      <c r="D39" s="292">
        <v>790.53</v>
      </c>
      <c r="E39" s="293"/>
      <c r="F39" s="263"/>
      <c r="G39" s="293"/>
    </row>
    <row r="40" spans="1:7" x14ac:dyDescent="0.2">
      <c r="A40" s="103">
        <v>30</v>
      </c>
      <c r="B40" s="291">
        <v>380118</v>
      </c>
      <c r="C40" s="262" t="s">
        <v>3220</v>
      </c>
      <c r="D40" s="292">
        <v>837.32</v>
      </c>
      <c r="E40" s="293"/>
      <c r="G40" s="293"/>
    </row>
    <row r="41" spans="1:7" x14ac:dyDescent="0.2">
      <c r="A41" s="103">
        <v>31</v>
      </c>
      <c r="B41" s="291">
        <v>380119</v>
      </c>
      <c r="C41" s="262" t="s">
        <v>3221</v>
      </c>
      <c r="D41" s="292">
        <v>805.22</v>
      </c>
      <c r="E41" s="293"/>
      <c r="G41" s="293"/>
    </row>
    <row r="42" spans="1:7" x14ac:dyDescent="0.2">
      <c r="A42" s="103">
        <v>32</v>
      </c>
      <c r="B42" s="291">
        <v>380117</v>
      </c>
      <c r="C42" s="262" t="s">
        <v>2442</v>
      </c>
      <c r="D42" s="292">
        <v>1167.3</v>
      </c>
      <c r="E42" s="293"/>
      <c r="G42" s="293"/>
    </row>
    <row r="43" spans="1:7" x14ac:dyDescent="0.2">
      <c r="A43" s="103">
        <v>33</v>
      </c>
      <c r="B43" s="291">
        <v>380009</v>
      </c>
      <c r="C43" s="262" t="s">
        <v>3222</v>
      </c>
      <c r="D43" s="292">
        <v>1407.44</v>
      </c>
      <c r="E43" s="293"/>
      <c r="G43" s="293"/>
    </row>
    <row r="44" spans="1:7" x14ac:dyDescent="0.2">
      <c r="A44" s="103">
        <v>34</v>
      </c>
      <c r="B44" s="291">
        <v>380029</v>
      </c>
      <c r="C44" s="262" t="s">
        <v>3223</v>
      </c>
      <c r="D44" s="292">
        <v>503.49</v>
      </c>
      <c r="E44" s="293"/>
      <c r="G44" s="293"/>
    </row>
    <row r="45" spans="1:7" x14ac:dyDescent="0.2">
      <c r="A45" s="103">
        <v>35</v>
      </c>
      <c r="B45" s="291">
        <v>380098</v>
      </c>
      <c r="C45" s="262" t="s">
        <v>2603</v>
      </c>
      <c r="D45" s="292">
        <v>507.28</v>
      </c>
      <c r="E45" s="293"/>
      <c r="G45" s="293"/>
    </row>
    <row r="46" spans="1:7" x14ac:dyDescent="0.2">
      <c r="A46" s="103">
        <v>36</v>
      </c>
      <c r="B46" s="291">
        <v>380095</v>
      </c>
      <c r="C46" s="262" t="s">
        <v>2414</v>
      </c>
      <c r="D46" s="292">
        <v>2238.9499999999998</v>
      </c>
      <c r="E46" s="293"/>
      <c r="G46" s="293"/>
    </row>
    <row r="47" spans="1:7" x14ac:dyDescent="0.2">
      <c r="A47" s="103">
        <v>37</v>
      </c>
      <c r="B47" s="291">
        <v>380115</v>
      </c>
      <c r="C47" s="262" t="s">
        <v>2425</v>
      </c>
      <c r="D47" s="292">
        <v>922.4</v>
      </c>
      <c r="E47" s="293"/>
      <c r="G47" s="293"/>
    </row>
    <row r="48" spans="1:7" x14ac:dyDescent="0.2">
      <c r="A48" s="103">
        <v>38</v>
      </c>
      <c r="B48" s="291">
        <v>380036</v>
      </c>
      <c r="C48" s="262" t="s">
        <v>3224</v>
      </c>
      <c r="D48" s="292">
        <v>1164.48</v>
      </c>
      <c r="E48" s="293"/>
      <c r="G48" s="293"/>
    </row>
    <row r="49" spans="1:7" x14ac:dyDescent="0.2">
      <c r="A49" s="103">
        <v>39</v>
      </c>
      <c r="B49" s="291">
        <v>380132</v>
      </c>
      <c r="C49" s="262" t="s">
        <v>2515</v>
      </c>
      <c r="D49" s="292">
        <v>530</v>
      </c>
      <c r="E49" s="293"/>
      <c r="G49" s="293"/>
    </row>
    <row r="50" spans="1:7" x14ac:dyDescent="0.2">
      <c r="A50" s="103">
        <v>40</v>
      </c>
      <c r="B50" s="291">
        <v>380114</v>
      </c>
      <c r="C50" s="262" t="s">
        <v>2504</v>
      </c>
      <c r="D50" s="292">
        <v>888.7</v>
      </c>
      <c r="E50" s="293"/>
      <c r="G50" s="293"/>
    </row>
    <row r="51" spans="1:7" x14ac:dyDescent="0.2">
      <c r="A51" s="103">
        <v>41</v>
      </c>
      <c r="B51" s="291">
        <v>380147</v>
      </c>
      <c r="C51" s="262" t="s">
        <v>2814</v>
      </c>
      <c r="D51" s="292">
        <v>976.32</v>
      </c>
      <c r="E51" s="293"/>
      <c r="G51" s="293"/>
    </row>
    <row r="52" spans="1:7" x14ac:dyDescent="0.2">
      <c r="A52" s="103">
        <v>42</v>
      </c>
      <c r="B52" s="291">
        <v>380182</v>
      </c>
      <c r="C52" s="262" t="s">
        <v>2942</v>
      </c>
      <c r="D52" s="292">
        <v>1185.52</v>
      </c>
      <c r="E52" s="293"/>
      <c r="G52" s="293"/>
    </row>
    <row r="53" spans="1:7" x14ac:dyDescent="0.2">
      <c r="A53" s="103">
        <v>43</v>
      </c>
      <c r="B53" s="291">
        <v>380129</v>
      </c>
      <c r="C53" s="262" t="s">
        <v>2900</v>
      </c>
      <c r="D53" s="292">
        <v>1382.7</v>
      </c>
      <c r="E53" s="293"/>
      <c r="G53" s="293"/>
    </row>
    <row r="54" spans="1:7" x14ac:dyDescent="0.2">
      <c r="A54" s="103">
        <v>44</v>
      </c>
      <c r="B54" s="291">
        <v>380249</v>
      </c>
      <c r="C54" s="262" t="s">
        <v>2774</v>
      </c>
      <c r="D54" s="292">
        <v>1031.0899999999999</v>
      </c>
      <c r="E54" s="293"/>
      <c r="G54" s="293"/>
    </row>
    <row r="55" spans="1:7" x14ac:dyDescent="0.2">
      <c r="A55" s="103">
        <v>45</v>
      </c>
      <c r="B55" s="291">
        <v>380097</v>
      </c>
      <c r="C55" s="262" t="s">
        <v>2725</v>
      </c>
      <c r="D55" s="292">
        <v>969.33</v>
      </c>
      <c r="E55" s="293"/>
      <c r="G55" s="293"/>
    </row>
    <row r="56" spans="1:7" x14ac:dyDescent="0.2">
      <c r="A56" s="103">
        <v>46</v>
      </c>
      <c r="B56" s="291">
        <v>380096</v>
      </c>
      <c r="C56" s="262" t="s">
        <v>2740</v>
      </c>
      <c r="D56" s="292">
        <v>843.32</v>
      </c>
      <c r="E56" s="293"/>
      <c r="G56" s="293"/>
    </row>
    <row r="57" spans="1:7" x14ac:dyDescent="0.2">
      <c r="A57" s="103">
        <v>47</v>
      </c>
      <c r="B57" s="291">
        <v>380246</v>
      </c>
      <c r="C57" s="262" t="s">
        <v>2677</v>
      </c>
      <c r="D57" s="292">
        <v>1134.6400000000001</v>
      </c>
      <c r="E57" s="293"/>
      <c r="G57" s="293"/>
    </row>
    <row r="58" spans="1:7" x14ac:dyDescent="0.2">
      <c r="A58" s="103">
        <v>48</v>
      </c>
      <c r="B58" s="291">
        <v>380100</v>
      </c>
      <c r="C58" s="262" t="s">
        <v>2764</v>
      </c>
      <c r="D58" s="292">
        <v>1202.27</v>
      </c>
      <c r="E58" s="293"/>
      <c r="G58" s="293"/>
    </row>
    <row r="59" spans="1:7" x14ac:dyDescent="0.2">
      <c r="A59" s="103">
        <v>49</v>
      </c>
      <c r="B59" s="291">
        <v>380157</v>
      </c>
      <c r="C59" s="262" t="s">
        <v>2953</v>
      </c>
      <c r="D59" s="292">
        <v>1188.53</v>
      </c>
      <c r="E59" s="293"/>
      <c r="G59" s="293"/>
    </row>
    <row r="60" spans="1:7" s="263" customFormat="1" x14ac:dyDescent="0.2">
      <c r="A60" s="103">
        <v>50</v>
      </c>
      <c r="B60" s="103">
        <v>380240</v>
      </c>
      <c r="C60" s="260" t="s">
        <v>3225</v>
      </c>
      <c r="D60" s="292">
        <v>327.27</v>
      </c>
      <c r="E60" s="293"/>
    </row>
    <row r="61" spans="1:7" s="263" customFormat="1" x14ac:dyDescent="0.2"/>
    <row r="62" spans="1:7" x14ac:dyDescent="0.2">
      <c r="D62" s="278"/>
    </row>
  </sheetData>
  <mergeCells count="5">
    <mergeCell ref="C1:D1"/>
    <mergeCell ref="C2:D2"/>
    <mergeCell ref="C3:D3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workbookViewId="0">
      <pane xSplit="2" ySplit="10" topLeftCell="C11" activePane="bottomRight" state="frozen"/>
      <selection activeCell="B23" sqref="B23:B25"/>
      <selection pane="topRight" activeCell="B23" sqref="B23:B25"/>
      <selection pane="bottomLeft" activeCell="B23" sqref="B23:B25"/>
      <selection pane="bottomRight" activeCell="D2" sqref="D2"/>
    </sheetView>
  </sheetViews>
  <sheetFormatPr defaultColWidth="9.140625" defaultRowHeight="17.25" x14ac:dyDescent="0.25"/>
  <cols>
    <col min="1" max="1" width="4.42578125" style="295" customWidth="1"/>
    <col min="2" max="2" width="9.7109375" style="295" customWidth="1"/>
    <col min="3" max="3" width="94.28515625" style="296" customWidth="1"/>
    <col min="4" max="4" width="30.7109375" style="295" customWidth="1"/>
    <col min="5" max="5" width="9.140625" style="295" hidden="1" customWidth="1"/>
    <col min="6" max="6" width="9.85546875" style="295" hidden="1" customWidth="1"/>
    <col min="7" max="7" width="9.140625" style="295" customWidth="1"/>
    <col min="8" max="8" width="9.85546875" style="295" customWidth="1"/>
    <col min="9" max="16384" width="9.140625" style="295"/>
  </cols>
  <sheetData>
    <row r="1" spans="1:6" s="294" customFormat="1" ht="16.5" x14ac:dyDescent="0.25">
      <c r="C1" s="185"/>
      <c r="D1" s="185" t="s">
        <v>3230</v>
      </c>
    </row>
    <row r="2" spans="1:6" s="294" customFormat="1" ht="16.5" x14ac:dyDescent="0.25">
      <c r="C2" s="185"/>
      <c r="D2" s="185"/>
    </row>
    <row r="3" spans="1:6" s="294" customFormat="1" ht="16.5" x14ac:dyDescent="0.25">
      <c r="C3" s="185"/>
      <c r="D3" s="185"/>
    </row>
    <row r="4" spans="1:6" s="297" customFormat="1" x14ac:dyDescent="0.25">
      <c r="A4" s="295"/>
      <c r="B4" s="295"/>
      <c r="C4" s="296"/>
      <c r="D4" s="185" t="s">
        <v>3232</v>
      </c>
    </row>
    <row r="5" spans="1:6" s="297" customFormat="1" x14ac:dyDescent="0.25">
      <c r="A5" s="295"/>
      <c r="B5" s="295"/>
      <c r="C5" s="296"/>
      <c r="D5" s="298" t="s">
        <v>3109</v>
      </c>
    </row>
    <row r="6" spans="1:6" s="297" customFormat="1" x14ac:dyDescent="0.25">
      <c r="A6" s="295"/>
      <c r="B6" s="295"/>
      <c r="C6" s="296"/>
      <c r="D6" s="299"/>
    </row>
    <row r="7" spans="1:6" s="297" customFormat="1" x14ac:dyDescent="0.25">
      <c r="A7" s="295"/>
      <c r="B7" s="295"/>
      <c r="C7" s="322" t="s">
        <v>3233</v>
      </c>
      <c r="D7" s="322"/>
    </row>
    <row r="8" spans="1:6" s="297" customFormat="1" x14ac:dyDescent="0.25">
      <c r="A8" s="295"/>
      <c r="B8" s="295"/>
      <c r="C8" s="323"/>
      <c r="D8" s="323"/>
    </row>
    <row r="9" spans="1:6" s="297" customFormat="1" x14ac:dyDescent="0.25">
      <c r="A9" s="295"/>
      <c r="B9" s="295"/>
      <c r="C9" s="296"/>
      <c r="D9" s="295"/>
    </row>
    <row r="10" spans="1:6" s="297" customFormat="1" ht="33" x14ac:dyDescent="0.25">
      <c r="A10" s="300" t="s">
        <v>3113</v>
      </c>
      <c r="B10" s="300" t="s">
        <v>3234</v>
      </c>
      <c r="C10" s="300" t="s">
        <v>3114</v>
      </c>
      <c r="D10" s="300" t="s">
        <v>3235</v>
      </c>
    </row>
    <row r="11" spans="1:6" s="302" customFormat="1" x14ac:dyDescent="0.25">
      <c r="A11" s="301"/>
      <c r="B11" s="300"/>
      <c r="C11" s="300" t="s">
        <v>2316</v>
      </c>
      <c r="D11" s="300"/>
    </row>
    <row r="12" spans="1:6" s="302" customFormat="1" ht="33" x14ac:dyDescent="0.25">
      <c r="A12" s="301">
        <v>1</v>
      </c>
      <c r="B12" s="303">
        <v>380148</v>
      </c>
      <c r="C12" s="304" t="s">
        <v>2428</v>
      </c>
      <c r="D12" s="300" t="s">
        <v>3236</v>
      </c>
      <c r="E12" s="302" t="s">
        <v>3236</v>
      </c>
      <c r="F12" s="302" t="b">
        <f t="shared" ref="F12:F74" si="0">D12=E12</f>
        <v>1</v>
      </c>
    </row>
    <row r="13" spans="1:6" s="302" customFormat="1" ht="33" x14ac:dyDescent="0.25">
      <c r="A13" s="301">
        <v>2</v>
      </c>
      <c r="B13" s="303">
        <v>380183</v>
      </c>
      <c r="C13" s="304" t="s">
        <v>3237</v>
      </c>
      <c r="D13" s="300" t="s">
        <v>3236</v>
      </c>
      <c r="E13" s="302" t="s">
        <v>3236</v>
      </c>
      <c r="F13" s="302" t="b">
        <f t="shared" si="0"/>
        <v>1</v>
      </c>
    </row>
    <row r="14" spans="1:6" s="302" customFormat="1" ht="33" x14ac:dyDescent="0.25">
      <c r="A14" s="301">
        <v>3</v>
      </c>
      <c r="B14" s="303">
        <v>380115</v>
      </c>
      <c r="C14" s="304" t="s">
        <v>2425</v>
      </c>
      <c r="D14" s="300" t="s">
        <v>3236</v>
      </c>
      <c r="E14" s="302" t="s">
        <v>3236</v>
      </c>
      <c r="F14" s="302" t="b">
        <f t="shared" si="0"/>
        <v>1</v>
      </c>
    </row>
    <row r="15" spans="1:6" s="302" customFormat="1" ht="33" x14ac:dyDescent="0.25">
      <c r="A15" s="301">
        <v>4</v>
      </c>
      <c r="B15" s="303">
        <v>380097</v>
      </c>
      <c r="C15" s="304" t="s">
        <v>2725</v>
      </c>
      <c r="D15" s="300" t="s">
        <v>3236</v>
      </c>
      <c r="E15" s="302" t="s">
        <v>3236</v>
      </c>
      <c r="F15" s="302" t="b">
        <f t="shared" si="0"/>
        <v>1</v>
      </c>
    </row>
    <row r="16" spans="1:6" s="302" customFormat="1" ht="33" x14ac:dyDescent="0.25">
      <c r="A16" s="301">
        <v>5</v>
      </c>
      <c r="B16" s="303">
        <v>380249</v>
      </c>
      <c r="C16" s="304" t="s">
        <v>2774</v>
      </c>
      <c r="D16" s="300" t="s">
        <v>3236</v>
      </c>
      <c r="E16" s="302" t="s">
        <v>3236</v>
      </c>
      <c r="F16" s="302" t="b">
        <f t="shared" si="0"/>
        <v>1</v>
      </c>
    </row>
    <row r="17" spans="1:6" s="302" customFormat="1" ht="33" x14ac:dyDescent="0.25">
      <c r="A17" s="301">
        <v>6</v>
      </c>
      <c r="B17" s="303">
        <v>380100</v>
      </c>
      <c r="C17" s="304" t="s">
        <v>2764</v>
      </c>
      <c r="D17" s="300" t="s">
        <v>3236</v>
      </c>
      <c r="E17" s="302" t="s">
        <v>3236</v>
      </c>
      <c r="F17" s="302" t="b">
        <f t="shared" si="0"/>
        <v>1</v>
      </c>
    </row>
    <row r="18" spans="1:6" s="302" customFormat="1" x14ac:dyDescent="0.25">
      <c r="A18" s="301">
        <v>7</v>
      </c>
      <c r="B18" s="303">
        <v>380024</v>
      </c>
      <c r="C18" s="304" t="s">
        <v>3134</v>
      </c>
      <c r="D18" s="300" t="s">
        <v>3238</v>
      </c>
      <c r="E18" s="302" t="s">
        <v>3238</v>
      </c>
      <c r="F18" s="302" t="b">
        <f t="shared" si="0"/>
        <v>1</v>
      </c>
    </row>
    <row r="19" spans="1:6" s="302" customFormat="1" ht="33" x14ac:dyDescent="0.25">
      <c r="A19" s="301">
        <v>8</v>
      </c>
      <c r="B19" s="303">
        <v>380162</v>
      </c>
      <c r="C19" s="304" t="s">
        <v>3219</v>
      </c>
      <c r="D19" s="300" t="s">
        <v>3238</v>
      </c>
      <c r="E19" s="302" t="s">
        <v>3238</v>
      </c>
      <c r="F19" s="302" t="b">
        <f t="shared" si="0"/>
        <v>1</v>
      </c>
    </row>
    <row r="20" spans="1:6" s="302" customFormat="1" ht="33" x14ac:dyDescent="0.25">
      <c r="A20" s="301">
        <v>9</v>
      </c>
      <c r="B20" s="303">
        <v>380132</v>
      </c>
      <c r="C20" s="304" t="s">
        <v>2515</v>
      </c>
      <c r="D20" s="300" t="s">
        <v>3236</v>
      </c>
      <c r="E20" s="302" t="s">
        <v>3236</v>
      </c>
      <c r="F20" s="302" t="b">
        <f t="shared" si="0"/>
        <v>1</v>
      </c>
    </row>
    <row r="21" spans="1:6" s="302" customFormat="1" ht="33" x14ac:dyDescent="0.25">
      <c r="A21" s="301">
        <v>10</v>
      </c>
      <c r="B21" s="303">
        <v>380096</v>
      </c>
      <c r="C21" s="304" t="s">
        <v>2740</v>
      </c>
      <c r="D21" s="300" t="s">
        <v>3236</v>
      </c>
      <c r="E21" s="302" t="s">
        <v>3236</v>
      </c>
      <c r="F21" s="302" t="b">
        <f t="shared" si="0"/>
        <v>1</v>
      </c>
    </row>
    <row r="22" spans="1:6" s="302" customFormat="1" ht="33" x14ac:dyDescent="0.25">
      <c r="A22" s="301">
        <v>11</v>
      </c>
      <c r="B22" s="303">
        <v>380247</v>
      </c>
      <c r="C22" s="304" t="s">
        <v>2699</v>
      </c>
      <c r="D22" s="300" t="s">
        <v>3236</v>
      </c>
      <c r="E22" s="302" t="s">
        <v>3236</v>
      </c>
      <c r="F22" s="302" t="b">
        <f t="shared" si="0"/>
        <v>1</v>
      </c>
    </row>
    <row r="23" spans="1:6" s="302" customFormat="1" ht="33" x14ac:dyDescent="0.25">
      <c r="A23" s="301">
        <v>12</v>
      </c>
      <c r="B23" s="303">
        <v>380185</v>
      </c>
      <c r="C23" s="304" t="s">
        <v>2346</v>
      </c>
      <c r="D23" s="300" t="s">
        <v>3236</v>
      </c>
      <c r="E23" s="302" t="s">
        <v>3236</v>
      </c>
      <c r="F23" s="302" t="b">
        <f t="shared" si="0"/>
        <v>1</v>
      </c>
    </row>
    <row r="24" spans="1:6" s="302" customFormat="1" ht="33" x14ac:dyDescent="0.25">
      <c r="A24" s="301">
        <v>13</v>
      </c>
      <c r="B24" s="303">
        <v>380246</v>
      </c>
      <c r="C24" s="304" t="s">
        <v>2677</v>
      </c>
      <c r="D24" s="300" t="s">
        <v>3236</v>
      </c>
      <c r="E24" s="302" t="s">
        <v>3236</v>
      </c>
      <c r="F24" s="302" t="b">
        <f t="shared" si="0"/>
        <v>1</v>
      </c>
    </row>
    <row r="25" spans="1:6" s="302" customFormat="1" ht="33" x14ac:dyDescent="0.25">
      <c r="A25" s="301">
        <v>14</v>
      </c>
      <c r="B25" s="303">
        <v>380098</v>
      </c>
      <c r="C25" s="304" t="s">
        <v>2603</v>
      </c>
      <c r="D25" s="300" t="s">
        <v>3239</v>
      </c>
      <c r="E25" s="302" t="s">
        <v>3239</v>
      </c>
      <c r="F25" s="302" t="b">
        <f t="shared" si="0"/>
        <v>1</v>
      </c>
    </row>
    <row r="26" spans="1:6" s="302" customFormat="1" ht="33" x14ac:dyDescent="0.25">
      <c r="A26" s="301">
        <v>15</v>
      </c>
      <c r="B26" s="303">
        <v>380147</v>
      </c>
      <c r="C26" s="304" t="s">
        <v>2814</v>
      </c>
      <c r="D26" s="300" t="s">
        <v>3236</v>
      </c>
      <c r="E26" s="302" t="s">
        <v>3236</v>
      </c>
      <c r="F26" s="302" t="b">
        <f t="shared" si="0"/>
        <v>1</v>
      </c>
    </row>
    <row r="27" spans="1:6" s="302" customFormat="1" ht="33" x14ac:dyDescent="0.25">
      <c r="A27" s="301">
        <v>16</v>
      </c>
      <c r="B27" s="303">
        <v>380114</v>
      </c>
      <c r="C27" s="304" t="s">
        <v>2504</v>
      </c>
      <c r="D27" s="300" t="s">
        <v>3239</v>
      </c>
      <c r="E27" s="302" t="s">
        <v>3239</v>
      </c>
      <c r="F27" s="302" t="b">
        <f t="shared" si="0"/>
        <v>1</v>
      </c>
    </row>
    <row r="28" spans="1:6" s="302" customFormat="1" ht="33" x14ac:dyDescent="0.25">
      <c r="A28" s="301">
        <v>17</v>
      </c>
      <c r="B28" s="303">
        <v>380144</v>
      </c>
      <c r="C28" s="304" t="s">
        <v>2915</v>
      </c>
      <c r="D28" s="300" t="s">
        <v>3238</v>
      </c>
      <c r="E28" s="302" t="s">
        <v>3238</v>
      </c>
      <c r="F28" s="302" t="b">
        <f t="shared" si="0"/>
        <v>1</v>
      </c>
    </row>
    <row r="29" spans="1:6" s="302" customFormat="1" ht="33" x14ac:dyDescent="0.25">
      <c r="A29" s="301">
        <v>18</v>
      </c>
      <c r="B29" s="303">
        <v>380095</v>
      </c>
      <c r="C29" s="304" t="s">
        <v>2414</v>
      </c>
      <c r="D29" s="300" t="s">
        <v>3238</v>
      </c>
      <c r="E29" s="302" t="s">
        <v>3238</v>
      </c>
      <c r="F29" s="302" t="b">
        <f t="shared" si="0"/>
        <v>1</v>
      </c>
    </row>
    <row r="30" spans="1:6" s="302" customFormat="1" x14ac:dyDescent="0.25">
      <c r="A30" s="301"/>
      <c r="B30" s="300" t="s">
        <v>3240</v>
      </c>
      <c r="C30" s="300" t="s">
        <v>2320</v>
      </c>
      <c r="D30" s="300"/>
      <c r="F30" s="302" t="b">
        <f t="shared" si="0"/>
        <v>1</v>
      </c>
    </row>
    <row r="31" spans="1:6" s="297" customFormat="1" ht="31.5" customHeight="1" x14ac:dyDescent="0.25">
      <c r="A31" s="300">
        <v>19</v>
      </c>
      <c r="B31" s="305">
        <v>380004</v>
      </c>
      <c r="C31" s="306" t="s">
        <v>3241</v>
      </c>
      <c r="D31" s="300" t="s">
        <v>3242</v>
      </c>
      <c r="E31" s="297" t="s">
        <v>3242</v>
      </c>
      <c r="F31" s="302" t="b">
        <f t="shared" si="0"/>
        <v>1</v>
      </c>
    </row>
    <row r="32" spans="1:6" s="302" customFormat="1" ht="33" x14ac:dyDescent="0.25">
      <c r="A32" s="300">
        <v>20</v>
      </c>
      <c r="B32" s="303">
        <v>380248</v>
      </c>
      <c r="C32" s="304" t="s">
        <v>3021</v>
      </c>
      <c r="D32" s="300" t="s">
        <v>3242</v>
      </c>
      <c r="E32" s="302" t="s">
        <v>3242</v>
      </c>
      <c r="F32" s="302" t="b">
        <f t="shared" si="0"/>
        <v>1</v>
      </c>
    </row>
    <row r="33" spans="1:6" s="302" customFormat="1" ht="33" x14ac:dyDescent="0.25">
      <c r="A33" s="300">
        <v>21</v>
      </c>
      <c r="B33" s="303">
        <v>380129</v>
      </c>
      <c r="C33" s="304" t="s">
        <v>2900</v>
      </c>
      <c r="D33" s="300" t="s">
        <v>3242</v>
      </c>
      <c r="E33" s="302" t="s">
        <v>3242</v>
      </c>
      <c r="F33" s="302" t="b">
        <f t="shared" si="0"/>
        <v>1</v>
      </c>
    </row>
    <row r="34" spans="1:6" s="302" customFormat="1" ht="49.5" x14ac:dyDescent="0.25">
      <c r="A34" s="300">
        <v>22</v>
      </c>
      <c r="B34" s="303">
        <v>380137</v>
      </c>
      <c r="C34" s="304" t="s">
        <v>3243</v>
      </c>
      <c r="D34" s="300" t="s">
        <v>3244</v>
      </c>
      <c r="E34" s="302" t="s">
        <v>3244</v>
      </c>
      <c r="F34" s="302" t="b">
        <f t="shared" si="0"/>
        <v>1</v>
      </c>
    </row>
    <row r="35" spans="1:6" s="302" customFormat="1" ht="33" x14ac:dyDescent="0.25">
      <c r="A35" s="300">
        <v>23</v>
      </c>
      <c r="B35" s="303">
        <v>380142</v>
      </c>
      <c r="C35" s="304" t="s">
        <v>3146</v>
      </c>
      <c r="D35" s="300" t="s">
        <v>3244</v>
      </c>
      <c r="E35" s="302" t="s">
        <v>3242</v>
      </c>
      <c r="F35" s="302" t="b">
        <f t="shared" si="0"/>
        <v>0</v>
      </c>
    </row>
    <row r="36" spans="1:6" s="302" customFormat="1" ht="33" x14ac:dyDescent="0.25">
      <c r="A36" s="300">
        <v>24</v>
      </c>
      <c r="B36" s="303">
        <v>380060</v>
      </c>
      <c r="C36" s="304" t="s">
        <v>3245</v>
      </c>
      <c r="D36" s="300" t="s">
        <v>3246</v>
      </c>
      <c r="E36" s="307" t="s">
        <v>3242</v>
      </c>
      <c r="F36" s="302" t="b">
        <f t="shared" si="0"/>
        <v>0</v>
      </c>
    </row>
    <row r="37" spans="1:6" s="302" customFormat="1" ht="33" x14ac:dyDescent="0.25">
      <c r="A37" s="300">
        <v>25</v>
      </c>
      <c r="B37" s="303">
        <v>380212</v>
      </c>
      <c r="C37" s="304" t="s">
        <v>3167</v>
      </c>
      <c r="D37" s="300" t="s">
        <v>3242</v>
      </c>
      <c r="E37" s="302" t="s">
        <v>3242</v>
      </c>
      <c r="F37" s="302" t="b">
        <f t="shared" si="0"/>
        <v>1</v>
      </c>
    </row>
    <row r="38" spans="1:6" s="302" customFormat="1" ht="33" x14ac:dyDescent="0.25">
      <c r="A38" s="300">
        <v>26</v>
      </c>
      <c r="B38" s="303">
        <v>380141</v>
      </c>
      <c r="C38" s="304" t="s">
        <v>3247</v>
      </c>
      <c r="D38" s="300" t="s">
        <v>3244</v>
      </c>
      <c r="E38" s="302" t="s">
        <v>3244</v>
      </c>
      <c r="F38" s="302" t="b">
        <f t="shared" si="0"/>
        <v>1</v>
      </c>
    </row>
    <row r="39" spans="1:6" s="302" customFormat="1" ht="66" x14ac:dyDescent="0.25">
      <c r="A39" s="300">
        <v>27</v>
      </c>
      <c r="B39" s="303">
        <v>380009</v>
      </c>
      <c r="C39" s="304" t="s">
        <v>3248</v>
      </c>
      <c r="D39" s="300" t="s">
        <v>3244</v>
      </c>
      <c r="E39" s="302" t="s">
        <v>3244</v>
      </c>
      <c r="F39" s="302" t="b">
        <f t="shared" si="0"/>
        <v>1</v>
      </c>
    </row>
    <row r="40" spans="1:6" s="302" customFormat="1" ht="33" x14ac:dyDescent="0.25">
      <c r="A40" s="300">
        <v>28</v>
      </c>
      <c r="B40" s="303">
        <v>380146</v>
      </c>
      <c r="C40" s="304" t="s">
        <v>2923</v>
      </c>
      <c r="D40" s="300" t="s">
        <v>3244</v>
      </c>
      <c r="E40" s="302" t="s">
        <v>3244</v>
      </c>
      <c r="F40" s="302" t="b">
        <f t="shared" si="0"/>
        <v>1</v>
      </c>
    </row>
    <row r="41" spans="1:6" s="302" customFormat="1" ht="33" x14ac:dyDescent="0.25">
      <c r="A41" s="300">
        <v>29</v>
      </c>
      <c r="B41" s="303">
        <v>380119</v>
      </c>
      <c r="C41" s="304" t="s">
        <v>3221</v>
      </c>
      <c r="D41" s="300" t="s">
        <v>3246</v>
      </c>
      <c r="E41" s="302" t="s">
        <v>3246</v>
      </c>
      <c r="F41" s="302" t="b">
        <f t="shared" si="0"/>
        <v>1</v>
      </c>
    </row>
    <row r="42" spans="1:6" s="302" customFormat="1" x14ac:dyDescent="0.25">
      <c r="A42" s="300">
        <v>30</v>
      </c>
      <c r="B42" s="303">
        <v>380420</v>
      </c>
      <c r="C42" s="304" t="s">
        <v>3249</v>
      </c>
      <c r="D42" s="300" t="s">
        <v>3242</v>
      </c>
      <c r="E42" s="302" t="s">
        <v>3242</v>
      </c>
      <c r="F42" s="302" t="b">
        <f t="shared" si="0"/>
        <v>1</v>
      </c>
    </row>
    <row r="43" spans="1:6" s="302" customFormat="1" ht="33" x14ac:dyDescent="0.25">
      <c r="A43" s="300">
        <v>31</v>
      </c>
      <c r="B43" s="303">
        <v>380122</v>
      </c>
      <c r="C43" s="304" t="s">
        <v>3213</v>
      </c>
      <c r="D43" s="300" t="s">
        <v>3242</v>
      </c>
      <c r="E43" s="302" t="s">
        <v>3242</v>
      </c>
      <c r="F43" s="302" t="b">
        <f t="shared" si="0"/>
        <v>1</v>
      </c>
    </row>
    <row r="44" spans="1:6" s="302" customFormat="1" ht="33" x14ac:dyDescent="0.25">
      <c r="A44" s="300">
        <v>32</v>
      </c>
      <c r="B44" s="303">
        <v>380003</v>
      </c>
      <c r="C44" s="304" t="s">
        <v>3215</v>
      </c>
      <c r="D44" s="300" t="s">
        <v>3242</v>
      </c>
      <c r="E44" s="302" t="s">
        <v>3242</v>
      </c>
      <c r="F44" s="302" t="b">
        <f t="shared" si="0"/>
        <v>1</v>
      </c>
    </row>
    <row r="45" spans="1:6" s="302" customFormat="1" ht="33" x14ac:dyDescent="0.25">
      <c r="A45" s="300">
        <v>33</v>
      </c>
      <c r="B45" s="303">
        <v>380013</v>
      </c>
      <c r="C45" s="304" t="s">
        <v>3216</v>
      </c>
      <c r="D45" s="300" t="s">
        <v>3242</v>
      </c>
      <c r="E45" s="302" t="s">
        <v>3242</v>
      </c>
      <c r="F45" s="302" t="b">
        <f t="shared" si="0"/>
        <v>1</v>
      </c>
    </row>
    <row r="46" spans="1:6" s="302" customFormat="1" ht="33" x14ac:dyDescent="0.25">
      <c r="A46" s="300">
        <v>34</v>
      </c>
      <c r="B46" s="303">
        <v>380006</v>
      </c>
      <c r="C46" s="304" t="s">
        <v>3217</v>
      </c>
      <c r="D46" s="300" t="s">
        <v>3244</v>
      </c>
      <c r="E46" s="302" t="s">
        <v>3244</v>
      </c>
      <c r="F46" s="302" t="b">
        <f t="shared" si="0"/>
        <v>1</v>
      </c>
    </row>
    <row r="47" spans="1:6" s="302" customFormat="1" ht="33" x14ac:dyDescent="0.25">
      <c r="A47" s="300">
        <v>35</v>
      </c>
      <c r="B47" s="303">
        <v>380029</v>
      </c>
      <c r="C47" s="304" t="s">
        <v>3223</v>
      </c>
      <c r="D47" s="300" t="s">
        <v>3244</v>
      </c>
      <c r="E47" s="302" t="s">
        <v>3244</v>
      </c>
      <c r="F47" s="302" t="b">
        <f t="shared" si="0"/>
        <v>1</v>
      </c>
    </row>
    <row r="48" spans="1:6" s="302" customFormat="1" ht="132" x14ac:dyDescent="0.25">
      <c r="A48" s="300">
        <v>36</v>
      </c>
      <c r="B48" s="303">
        <v>380017</v>
      </c>
      <c r="C48" s="304" t="s">
        <v>3250</v>
      </c>
      <c r="D48" s="300" t="s">
        <v>3246</v>
      </c>
      <c r="E48" s="302" t="s">
        <v>3246</v>
      </c>
      <c r="F48" s="302" t="b">
        <f t="shared" si="0"/>
        <v>1</v>
      </c>
    </row>
    <row r="49" spans="1:6" s="302" customFormat="1" ht="66" x14ac:dyDescent="0.25">
      <c r="A49" s="300">
        <v>37</v>
      </c>
      <c r="B49" s="303">
        <v>380015</v>
      </c>
      <c r="C49" s="304" t="s">
        <v>3251</v>
      </c>
      <c r="D49" s="300" t="s">
        <v>3252</v>
      </c>
      <c r="E49" s="307" t="s">
        <v>3244</v>
      </c>
      <c r="F49" s="302" t="b">
        <f t="shared" si="0"/>
        <v>0</v>
      </c>
    </row>
    <row r="50" spans="1:6" s="302" customFormat="1" ht="346.5" x14ac:dyDescent="0.25">
      <c r="A50" s="300">
        <v>38</v>
      </c>
      <c r="B50" s="303">
        <v>380210</v>
      </c>
      <c r="C50" s="304" t="s">
        <v>3253</v>
      </c>
      <c r="D50" s="300" t="s">
        <v>3246</v>
      </c>
      <c r="E50" s="307" t="s">
        <v>3244</v>
      </c>
      <c r="F50" s="302" t="b">
        <f t="shared" si="0"/>
        <v>0</v>
      </c>
    </row>
    <row r="51" spans="1:6" s="302" customFormat="1" ht="33" x14ac:dyDescent="0.25">
      <c r="A51" s="300">
        <v>39</v>
      </c>
      <c r="B51" s="303">
        <v>380182</v>
      </c>
      <c r="C51" s="304" t="s">
        <v>2942</v>
      </c>
      <c r="D51" s="300" t="s">
        <v>3244</v>
      </c>
      <c r="E51" s="302" t="s">
        <v>3244</v>
      </c>
      <c r="F51" s="302" t="b">
        <f t="shared" si="0"/>
        <v>1</v>
      </c>
    </row>
    <row r="52" spans="1:6" s="302" customFormat="1" ht="33" x14ac:dyDescent="0.25">
      <c r="A52" s="300">
        <v>40</v>
      </c>
      <c r="B52" s="303">
        <v>380121</v>
      </c>
      <c r="C52" s="304" t="s">
        <v>3209</v>
      </c>
      <c r="D52" s="300" t="s">
        <v>3244</v>
      </c>
      <c r="E52" s="302" t="s">
        <v>3244</v>
      </c>
      <c r="F52" s="302" t="b">
        <f t="shared" si="0"/>
        <v>1</v>
      </c>
    </row>
    <row r="53" spans="1:6" s="302" customFormat="1" ht="33" x14ac:dyDescent="0.25">
      <c r="A53" s="300">
        <v>41</v>
      </c>
      <c r="B53" s="303">
        <v>380089</v>
      </c>
      <c r="C53" s="304" t="s">
        <v>3154</v>
      </c>
      <c r="D53" s="300" t="s">
        <v>3242</v>
      </c>
      <c r="E53" s="302" t="s">
        <v>3242</v>
      </c>
      <c r="F53" s="302" t="b">
        <f t="shared" si="0"/>
        <v>1</v>
      </c>
    </row>
    <row r="54" spans="1:6" s="302" customFormat="1" ht="33" x14ac:dyDescent="0.25">
      <c r="A54" s="300">
        <v>42</v>
      </c>
      <c r="B54" s="303">
        <v>380118</v>
      </c>
      <c r="C54" s="304" t="s">
        <v>3220</v>
      </c>
      <c r="D54" s="300" t="s">
        <v>3252</v>
      </c>
      <c r="E54" s="302" t="s">
        <v>3252</v>
      </c>
      <c r="F54" s="302" t="b">
        <f t="shared" si="0"/>
        <v>1</v>
      </c>
    </row>
    <row r="55" spans="1:6" s="302" customFormat="1" ht="33" x14ac:dyDescent="0.25">
      <c r="A55" s="300">
        <v>43</v>
      </c>
      <c r="B55" s="303">
        <v>380140</v>
      </c>
      <c r="C55" s="304" t="s">
        <v>3119</v>
      </c>
      <c r="D55" s="300" t="s">
        <v>3244</v>
      </c>
      <c r="E55" s="302" t="s">
        <v>3242</v>
      </c>
      <c r="F55" s="302" t="b">
        <f t="shared" si="0"/>
        <v>0</v>
      </c>
    </row>
    <row r="56" spans="1:6" s="302" customFormat="1" ht="49.5" x14ac:dyDescent="0.25">
      <c r="A56" s="300">
        <v>44</v>
      </c>
      <c r="B56" s="303">
        <v>380039</v>
      </c>
      <c r="C56" s="304" t="s">
        <v>3122</v>
      </c>
      <c r="D56" s="300" t="s">
        <v>3242</v>
      </c>
      <c r="E56" s="302" t="s">
        <v>3242</v>
      </c>
      <c r="F56" s="302" t="b">
        <f t="shared" si="0"/>
        <v>1</v>
      </c>
    </row>
    <row r="57" spans="1:6" s="302" customFormat="1" ht="82.5" x14ac:dyDescent="0.25">
      <c r="A57" s="300">
        <v>45</v>
      </c>
      <c r="B57" s="303">
        <v>380061</v>
      </c>
      <c r="C57" s="304" t="s">
        <v>3254</v>
      </c>
      <c r="D57" s="300" t="s">
        <v>3246</v>
      </c>
      <c r="E57" s="302" t="s">
        <v>3246</v>
      </c>
      <c r="F57" s="302" t="b">
        <f t="shared" si="0"/>
        <v>1</v>
      </c>
    </row>
    <row r="58" spans="1:6" s="302" customFormat="1" ht="33" x14ac:dyDescent="0.25">
      <c r="A58" s="300">
        <v>46</v>
      </c>
      <c r="B58" s="303">
        <v>380021</v>
      </c>
      <c r="C58" s="304" t="s">
        <v>3255</v>
      </c>
      <c r="D58" s="300" t="s">
        <v>3244</v>
      </c>
      <c r="E58" s="302" t="s">
        <v>3244</v>
      </c>
      <c r="F58" s="302" t="b">
        <f t="shared" si="0"/>
        <v>1</v>
      </c>
    </row>
    <row r="59" spans="1:6" s="302" customFormat="1" ht="33" x14ac:dyDescent="0.25">
      <c r="A59" s="300">
        <v>47</v>
      </c>
      <c r="B59" s="303">
        <v>380165</v>
      </c>
      <c r="C59" s="304" t="s">
        <v>2859</v>
      </c>
      <c r="D59" s="300" t="s">
        <v>3244</v>
      </c>
      <c r="E59" s="302" t="s">
        <v>3244</v>
      </c>
      <c r="F59" s="302" t="b">
        <f t="shared" si="0"/>
        <v>1</v>
      </c>
    </row>
    <row r="60" spans="1:6" s="302" customFormat="1" ht="33" x14ac:dyDescent="0.25">
      <c r="A60" s="300">
        <v>48</v>
      </c>
      <c r="B60" s="303">
        <v>380251</v>
      </c>
      <c r="C60" s="304" t="s">
        <v>2654</v>
      </c>
      <c r="D60" s="300" t="s">
        <v>3244</v>
      </c>
      <c r="E60" s="302" t="s">
        <v>3244</v>
      </c>
      <c r="F60" s="302" t="b">
        <f t="shared" si="0"/>
        <v>1</v>
      </c>
    </row>
    <row r="61" spans="1:6" s="302" customFormat="1" ht="82.5" x14ac:dyDescent="0.25">
      <c r="A61" s="300">
        <v>49</v>
      </c>
      <c r="B61" s="303">
        <v>380087</v>
      </c>
      <c r="C61" s="304" t="s">
        <v>3256</v>
      </c>
      <c r="D61" s="300" t="s">
        <v>3244</v>
      </c>
      <c r="E61" s="302" t="s">
        <v>3244</v>
      </c>
      <c r="F61" s="302" t="b">
        <f t="shared" si="0"/>
        <v>1</v>
      </c>
    </row>
    <row r="62" spans="1:6" s="302" customFormat="1" ht="165" x14ac:dyDescent="0.25">
      <c r="A62" s="300">
        <v>50</v>
      </c>
      <c r="B62" s="303">
        <v>380243</v>
      </c>
      <c r="C62" s="304" t="s">
        <v>3257</v>
      </c>
      <c r="D62" s="300" t="s">
        <v>3246</v>
      </c>
      <c r="E62" s="302" t="s">
        <v>3246</v>
      </c>
      <c r="F62" s="302" t="b">
        <f t="shared" si="0"/>
        <v>1</v>
      </c>
    </row>
    <row r="63" spans="1:6" s="302" customFormat="1" ht="33" x14ac:dyDescent="0.25">
      <c r="A63" s="300">
        <v>51</v>
      </c>
      <c r="B63" s="303">
        <v>380245</v>
      </c>
      <c r="C63" s="304" t="s">
        <v>2989</v>
      </c>
      <c r="D63" s="300" t="s">
        <v>3244</v>
      </c>
      <c r="E63" s="302" t="s">
        <v>3244</v>
      </c>
      <c r="F63" s="302" t="b">
        <f t="shared" si="0"/>
        <v>1</v>
      </c>
    </row>
    <row r="64" spans="1:6" s="302" customFormat="1" ht="33" x14ac:dyDescent="0.25">
      <c r="A64" s="300">
        <v>52</v>
      </c>
      <c r="B64" s="303">
        <v>380117</v>
      </c>
      <c r="C64" s="304" t="s">
        <v>2442</v>
      </c>
      <c r="D64" s="300" t="s">
        <v>3244</v>
      </c>
      <c r="E64" s="302" t="s">
        <v>3244</v>
      </c>
      <c r="F64" s="302" t="b">
        <f t="shared" si="0"/>
        <v>1</v>
      </c>
    </row>
    <row r="65" spans="1:6" s="302" customFormat="1" ht="33" x14ac:dyDescent="0.25">
      <c r="A65" s="300">
        <v>53</v>
      </c>
      <c r="B65" s="303">
        <v>380133</v>
      </c>
      <c r="C65" s="304" t="s">
        <v>2479</v>
      </c>
      <c r="D65" s="300" t="s">
        <v>3252</v>
      </c>
      <c r="E65" s="302" t="s">
        <v>3252</v>
      </c>
      <c r="F65" s="302" t="b">
        <f t="shared" si="0"/>
        <v>1</v>
      </c>
    </row>
    <row r="66" spans="1:6" s="302" customFormat="1" ht="33" x14ac:dyDescent="0.25">
      <c r="A66" s="300">
        <v>54</v>
      </c>
      <c r="B66" s="303">
        <v>380164</v>
      </c>
      <c r="C66" s="304" t="s">
        <v>2366</v>
      </c>
      <c r="D66" s="300" t="s">
        <v>3244</v>
      </c>
      <c r="E66" s="302" t="s">
        <v>3244</v>
      </c>
      <c r="F66" s="302" t="b">
        <f t="shared" si="0"/>
        <v>1</v>
      </c>
    </row>
    <row r="67" spans="1:6" s="302" customFormat="1" ht="33" x14ac:dyDescent="0.25">
      <c r="A67" s="300">
        <v>55</v>
      </c>
      <c r="B67" s="303">
        <v>380099</v>
      </c>
      <c r="C67" s="304" t="s">
        <v>2433</v>
      </c>
      <c r="D67" s="300" t="s">
        <v>3244</v>
      </c>
      <c r="E67" s="302" t="s">
        <v>3244</v>
      </c>
      <c r="F67" s="302" t="b">
        <f t="shared" si="0"/>
        <v>1</v>
      </c>
    </row>
    <row r="68" spans="1:6" s="302" customFormat="1" ht="33" x14ac:dyDescent="0.25">
      <c r="A68" s="300">
        <v>56</v>
      </c>
      <c r="B68" s="303">
        <v>380409</v>
      </c>
      <c r="C68" s="304" t="s">
        <v>3195</v>
      </c>
      <c r="D68" s="300" t="s">
        <v>3242</v>
      </c>
      <c r="E68" s="302" t="s">
        <v>3242</v>
      </c>
      <c r="F68" s="302" t="b">
        <f t="shared" si="0"/>
        <v>1</v>
      </c>
    </row>
    <row r="69" spans="1:6" s="302" customFormat="1" ht="33" x14ac:dyDescent="0.25">
      <c r="A69" s="300">
        <v>57</v>
      </c>
      <c r="B69" s="303">
        <v>380036</v>
      </c>
      <c r="C69" s="304" t="s">
        <v>3224</v>
      </c>
      <c r="D69" s="300" t="s">
        <v>3242</v>
      </c>
      <c r="E69" s="302" t="s">
        <v>3242</v>
      </c>
      <c r="F69" s="302" t="b">
        <f t="shared" si="0"/>
        <v>1</v>
      </c>
    </row>
    <row r="70" spans="1:6" s="302" customFormat="1" ht="33" x14ac:dyDescent="0.25">
      <c r="A70" s="300">
        <v>58</v>
      </c>
      <c r="B70" s="303">
        <v>380221</v>
      </c>
      <c r="C70" s="304" t="s">
        <v>3258</v>
      </c>
      <c r="D70" s="300" t="s">
        <v>3242</v>
      </c>
      <c r="E70" s="302" t="s">
        <v>3242</v>
      </c>
      <c r="F70" s="302" t="b">
        <f t="shared" si="0"/>
        <v>1</v>
      </c>
    </row>
    <row r="71" spans="1:6" s="302" customFormat="1" ht="33" x14ac:dyDescent="0.25">
      <c r="A71" s="300">
        <v>59</v>
      </c>
      <c r="B71" s="303">
        <v>380136</v>
      </c>
      <c r="C71" s="304" t="s">
        <v>2648</v>
      </c>
      <c r="D71" s="300" t="s">
        <v>3244</v>
      </c>
      <c r="E71" s="302" t="s">
        <v>3244</v>
      </c>
      <c r="F71" s="302" t="b">
        <f t="shared" si="0"/>
        <v>1</v>
      </c>
    </row>
    <row r="72" spans="1:6" s="302" customFormat="1" ht="33" x14ac:dyDescent="0.25">
      <c r="A72" s="300">
        <v>60</v>
      </c>
      <c r="B72" s="303">
        <v>380120</v>
      </c>
      <c r="C72" s="304" t="s">
        <v>3214</v>
      </c>
      <c r="D72" s="300" t="s">
        <v>3244</v>
      </c>
      <c r="E72" s="302" t="s">
        <v>3244</v>
      </c>
      <c r="F72" s="302" t="b">
        <f t="shared" si="0"/>
        <v>1</v>
      </c>
    </row>
    <row r="73" spans="1:6" s="302" customFormat="1" ht="33" x14ac:dyDescent="0.25">
      <c r="A73" s="300">
        <v>61</v>
      </c>
      <c r="B73" s="303">
        <v>380154</v>
      </c>
      <c r="C73" s="304" t="s">
        <v>3218</v>
      </c>
      <c r="D73" s="300" t="s">
        <v>3244</v>
      </c>
      <c r="E73" s="302" t="s">
        <v>3244</v>
      </c>
      <c r="F73" s="302" t="b">
        <f t="shared" si="0"/>
        <v>1</v>
      </c>
    </row>
    <row r="74" spans="1:6" s="302" customFormat="1" ht="33" x14ac:dyDescent="0.25">
      <c r="A74" s="300">
        <v>62</v>
      </c>
      <c r="B74" s="303">
        <v>380177</v>
      </c>
      <c r="C74" s="304" t="s">
        <v>2398</v>
      </c>
      <c r="D74" s="300" t="s">
        <v>3244</v>
      </c>
      <c r="E74" s="302" t="s">
        <v>3244</v>
      </c>
      <c r="F74" s="302" t="b">
        <f t="shared" si="0"/>
        <v>1</v>
      </c>
    </row>
    <row r="75" spans="1:6" s="302" customFormat="1" ht="33" x14ac:dyDescent="0.25">
      <c r="A75" s="300">
        <v>63</v>
      </c>
      <c r="B75" s="303">
        <v>380188</v>
      </c>
      <c r="C75" s="304" t="s">
        <v>2473</v>
      </c>
      <c r="D75" s="300" t="s">
        <v>3244</v>
      </c>
      <c r="E75" s="302" t="s">
        <v>3244</v>
      </c>
      <c r="F75" s="302" t="b">
        <f t="shared" ref="F75:F100" si="1">D75=E75</f>
        <v>1</v>
      </c>
    </row>
    <row r="76" spans="1:6" s="302" customFormat="1" ht="33" x14ac:dyDescent="0.25">
      <c r="A76" s="300">
        <v>64</v>
      </c>
      <c r="B76" s="303">
        <v>380157</v>
      </c>
      <c r="C76" s="304" t="s">
        <v>2953</v>
      </c>
      <c r="D76" s="300" t="s">
        <v>3244</v>
      </c>
      <c r="E76" s="302" t="s">
        <v>3244</v>
      </c>
      <c r="F76" s="302" t="b">
        <f t="shared" si="1"/>
        <v>1</v>
      </c>
    </row>
    <row r="77" spans="1:6" s="302" customFormat="1" ht="33" x14ac:dyDescent="0.25">
      <c r="A77" s="300">
        <v>65</v>
      </c>
      <c r="B77" s="303">
        <v>380231</v>
      </c>
      <c r="C77" s="304" t="s">
        <v>3189</v>
      </c>
      <c r="D77" s="300" t="s">
        <v>3244</v>
      </c>
      <c r="E77" s="302" t="s">
        <v>3244</v>
      </c>
      <c r="F77" s="302" t="b">
        <f t="shared" si="1"/>
        <v>1</v>
      </c>
    </row>
    <row r="78" spans="1:6" s="302" customFormat="1" ht="33" x14ac:dyDescent="0.25">
      <c r="A78" s="300">
        <v>66</v>
      </c>
      <c r="B78" s="303">
        <v>380124</v>
      </c>
      <c r="C78" s="304" t="s">
        <v>3153</v>
      </c>
      <c r="D78" s="300" t="s">
        <v>3246</v>
      </c>
      <c r="E78" s="302" t="s">
        <v>3246</v>
      </c>
      <c r="F78" s="302" t="b">
        <f t="shared" si="1"/>
        <v>1</v>
      </c>
    </row>
    <row r="79" spans="1:6" s="302" customFormat="1" ht="33" x14ac:dyDescent="0.25">
      <c r="A79" s="300">
        <v>67</v>
      </c>
      <c r="B79" s="303">
        <v>380149</v>
      </c>
      <c r="C79" s="304" t="s">
        <v>2546</v>
      </c>
      <c r="D79" s="300" t="s">
        <v>3244</v>
      </c>
      <c r="E79" s="302" t="s">
        <v>3244</v>
      </c>
      <c r="F79" s="302" t="b">
        <f t="shared" si="1"/>
        <v>1</v>
      </c>
    </row>
    <row r="80" spans="1:6" s="302" customFormat="1" ht="82.5" x14ac:dyDescent="0.25">
      <c r="A80" s="300">
        <v>68</v>
      </c>
      <c r="B80" s="303">
        <v>380005</v>
      </c>
      <c r="C80" s="304" t="s">
        <v>3259</v>
      </c>
      <c r="D80" s="300" t="s">
        <v>3244</v>
      </c>
      <c r="E80" s="302" t="s">
        <v>3244</v>
      </c>
      <c r="F80" s="302" t="b">
        <f t="shared" si="1"/>
        <v>1</v>
      </c>
    </row>
    <row r="81" spans="1:7" s="302" customFormat="1" ht="49.5" x14ac:dyDescent="0.25">
      <c r="A81" s="300">
        <v>69</v>
      </c>
      <c r="B81" s="303">
        <v>380012</v>
      </c>
      <c r="C81" s="304" t="s">
        <v>3260</v>
      </c>
      <c r="D81" s="300" t="s">
        <v>3252</v>
      </c>
      <c r="E81" s="302" t="s">
        <v>3244</v>
      </c>
      <c r="F81" s="302" t="b">
        <f t="shared" si="1"/>
        <v>0</v>
      </c>
    </row>
    <row r="82" spans="1:7" s="297" customFormat="1" ht="33" x14ac:dyDescent="0.25">
      <c r="A82" s="300">
        <v>70</v>
      </c>
      <c r="B82" s="308">
        <v>380240</v>
      </c>
      <c r="C82" s="306" t="s">
        <v>3261</v>
      </c>
      <c r="D82" s="300" t="s">
        <v>3244</v>
      </c>
      <c r="E82" s="297" t="s">
        <v>3244</v>
      </c>
      <c r="F82" s="302" t="b">
        <f t="shared" si="1"/>
        <v>1</v>
      </c>
    </row>
    <row r="83" spans="1:7" s="302" customFormat="1" ht="33" x14ac:dyDescent="0.25">
      <c r="A83" s="300">
        <v>71</v>
      </c>
      <c r="B83" s="308">
        <v>380330</v>
      </c>
      <c r="C83" s="304" t="s">
        <v>3262</v>
      </c>
      <c r="D83" s="300" t="s">
        <v>3242</v>
      </c>
      <c r="E83" s="302" t="s">
        <v>3242</v>
      </c>
      <c r="F83" s="302" t="b">
        <f t="shared" si="1"/>
        <v>1</v>
      </c>
    </row>
    <row r="84" spans="1:7" s="302" customFormat="1" x14ac:dyDescent="0.25">
      <c r="A84" s="300">
        <v>72</v>
      </c>
      <c r="B84" s="308">
        <v>380403</v>
      </c>
      <c r="C84" s="309" t="s">
        <v>3263</v>
      </c>
      <c r="D84" s="300" t="s">
        <v>3242</v>
      </c>
      <c r="E84" s="302" t="s">
        <v>3242</v>
      </c>
      <c r="F84" s="302" t="b">
        <f t="shared" si="1"/>
        <v>1</v>
      </c>
    </row>
    <row r="85" spans="1:7" s="302" customFormat="1" ht="31.5" customHeight="1" x14ac:dyDescent="0.25">
      <c r="A85" s="300">
        <v>73</v>
      </c>
      <c r="B85" s="308">
        <v>380072</v>
      </c>
      <c r="C85" s="306" t="s">
        <v>3264</v>
      </c>
      <c r="D85" s="300" t="s">
        <v>3242</v>
      </c>
      <c r="E85" s="302" t="s">
        <v>3242</v>
      </c>
      <c r="F85" s="302" t="b">
        <f t="shared" si="1"/>
        <v>1</v>
      </c>
    </row>
    <row r="86" spans="1:7" s="307" customFormat="1" ht="31.5" customHeight="1" x14ac:dyDescent="0.25">
      <c r="A86" s="300">
        <v>74</v>
      </c>
      <c r="B86" s="308">
        <v>380191</v>
      </c>
      <c r="C86" s="304" t="s">
        <v>3265</v>
      </c>
      <c r="D86" s="300" t="s">
        <v>3246</v>
      </c>
      <c r="E86" s="307" t="s">
        <v>3242</v>
      </c>
      <c r="F86" s="302" t="b">
        <f t="shared" si="1"/>
        <v>0</v>
      </c>
    </row>
    <row r="87" spans="1:7" s="297" customFormat="1" x14ac:dyDescent="0.25">
      <c r="A87" s="301"/>
      <c r="B87" s="300" t="s">
        <v>3240</v>
      </c>
      <c r="C87" s="300" t="s">
        <v>2322</v>
      </c>
      <c r="D87" s="300"/>
      <c r="F87" s="302" t="b">
        <f t="shared" si="1"/>
        <v>1</v>
      </c>
      <c r="G87" s="302"/>
    </row>
    <row r="88" spans="1:7" s="302" customFormat="1" ht="33" x14ac:dyDescent="0.25">
      <c r="A88" s="301">
        <v>75</v>
      </c>
      <c r="B88" s="303">
        <v>380137</v>
      </c>
      <c r="C88" s="304" t="s">
        <v>3266</v>
      </c>
      <c r="D88" s="300" t="s">
        <v>3267</v>
      </c>
      <c r="E88" s="302" t="s">
        <v>3267</v>
      </c>
      <c r="F88" s="302" t="b">
        <f t="shared" si="1"/>
        <v>1</v>
      </c>
    </row>
    <row r="89" spans="1:7" s="302" customFormat="1" ht="33" x14ac:dyDescent="0.25">
      <c r="A89" s="301">
        <v>76</v>
      </c>
      <c r="B89" s="303">
        <v>380141</v>
      </c>
      <c r="C89" s="304" t="s">
        <v>3268</v>
      </c>
      <c r="D89" s="300" t="s">
        <v>3267</v>
      </c>
      <c r="E89" s="302" t="s">
        <v>3267</v>
      </c>
      <c r="F89" s="302" t="b">
        <f t="shared" si="1"/>
        <v>1</v>
      </c>
    </row>
    <row r="90" spans="1:7" s="302" customFormat="1" ht="66" x14ac:dyDescent="0.25">
      <c r="A90" s="301">
        <v>77</v>
      </c>
      <c r="B90" s="303">
        <v>380015</v>
      </c>
      <c r="C90" s="304" t="s">
        <v>3269</v>
      </c>
      <c r="D90" s="300" t="s">
        <v>3270</v>
      </c>
      <c r="E90" s="307" t="s">
        <v>3267</v>
      </c>
      <c r="F90" s="302" t="b">
        <f t="shared" si="1"/>
        <v>0</v>
      </c>
    </row>
    <row r="91" spans="1:7" s="302" customFormat="1" ht="66" x14ac:dyDescent="0.25">
      <c r="A91" s="301">
        <v>78</v>
      </c>
      <c r="B91" s="303">
        <v>380009</v>
      </c>
      <c r="C91" s="304" t="s">
        <v>3271</v>
      </c>
      <c r="D91" s="300" t="s">
        <v>3267</v>
      </c>
      <c r="E91" s="302" t="s">
        <v>3267</v>
      </c>
      <c r="F91" s="302" t="b">
        <f t="shared" si="1"/>
        <v>1</v>
      </c>
    </row>
    <row r="92" spans="1:7" s="302" customFormat="1" ht="82.5" x14ac:dyDescent="0.25">
      <c r="A92" s="301">
        <v>79</v>
      </c>
      <c r="B92" s="303">
        <v>380061</v>
      </c>
      <c r="C92" s="304" t="s">
        <v>3272</v>
      </c>
      <c r="D92" s="300" t="s">
        <v>3273</v>
      </c>
      <c r="E92" s="302" t="s">
        <v>3273</v>
      </c>
      <c r="F92" s="302" t="b">
        <f t="shared" si="1"/>
        <v>1</v>
      </c>
    </row>
    <row r="93" spans="1:7" s="302" customFormat="1" ht="33" x14ac:dyDescent="0.25">
      <c r="A93" s="301">
        <v>80</v>
      </c>
      <c r="B93" s="303">
        <v>380021</v>
      </c>
      <c r="C93" s="304" t="s">
        <v>3274</v>
      </c>
      <c r="D93" s="300" t="s">
        <v>3267</v>
      </c>
      <c r="E93" s="302" t="s">
        <v>3267</v>
      </c>
      <c r="F93" s="302" t="b">
        <f t="shared" si="1"/>
        <v>1</v>
      </c>
    </row>
    <row r="94" spans="1:7" s="302" customFormat="1" ht="82.5" x14ac:dyDescent="0.25">
      <c r="A94" s="301">
        <v>81</v>
      </c>
      <c r="B94" s="303">
        <v>380087</v>
      </c>
      <c r="C94" s="304" t="s">
        <v>3275</v>
      </c>
      <c r="D94" s="300" t="s">
        <v>3270</v>
      </c>
      <c r="E94" s="302" t="s">
        <v>3270</v>
      </c>
      <c r="F94" s="302" t="b">
        <f t="shared" si="1"/>
        <v>1</v>
      </c>
    </row>
    <row r="95" spans="1:7" s="302" customFormat="1" ht="33" x14ac:dyDescent="0.25">
      <c r="A95" s="301">
        <v>82</v>
      </c>
      <c r="B95" s="303">
        <v>380060</v>
      </c>
      <c r="C95" s="304" t="s">
        <v>3276</v>
      </c>
      <c r="D95" s="300" t="s">
        <v>3273</v>
      </c>
      <c r="E95" s="307" t="s">
        <v>3267</v>
      </c>
      <c r="F95" s="302" t="b">
        <f t="shared" si="1"/>
        <v>0</v>
      </c>
    </row>
    <row r="96" spans="1:7" s="302" customFormat="1" ht="115.5" x14ac:dyDescent="0.25">
      <c r="A96" s="301">
        <v>83</v>
      </c>
      <c r="B96" s="303">
        <v>380017</v>
      </c>
      <c r="C96" s="304" t="s">
        <v>3277</v>
      </c>
      <c r="D96" s="300" t="s">
        <v>3273</v>
      </c>
      <c r="E96" s="302" t="s">
        <v>3273</v>
      </c>
      <c r="F96" s="302" t="b">
        <f t="shared" si="1"/>
        <v>1</v>
      </c>
    </row>
    <row r="97" spans="1:6" s="302" customFormat="1" ht="330" x14ac:dyDescent="0.25">
      <c r="A97" s="301">
        <v>84</v>
      </c>
      <c r="B97" s="303">
        <v>380210</v>
      </c>
      <c r="C97" s="304" t="s">
        <v>3278</v>
      </c>
      <c r="D97" s="300" t="s">
        <v>3273</v>
      </c>
      <c r="E97" s="307" t="s">
        <v>3270</v>
      </c>
      <c r="F97" s="302" t="b">
        <f t="shared" si="1"/>
        <v>0</v>
      </c>
    </row>
    <row r="98" spans="1:6" s="302" customFormat="1" ht="49.5" x14ac:dyDescent="0.25">
      <c r="A98" s="301">
        <v>85</v>
      </c>
      <c r="B98" s="303">
        <v>380012</v>
      </c>
      <c r="C98" s="304" t="s">
        <v>3279</v>
      </c>
      <c r="D98" s="300" t="s">
        <v>3270</v>
      </c>
      <c r="E98" s="302" t="s">
        <v>3267</v>
      </c>
      <c r="F98" s="302" t="b">
        <f t="shared" si="1"/>
        <v>0</v>
      </c>
    </row>
    <row r="99" spans="1:6" s="302" customFormat="1" ht="165" x14ac:dyDescent="0.25">
      <c r="A99" s="301">
        <v>86</v>
      </c>
      <c r="B99" s="303">
        <v>380243</v>
      </c>
      <c r="C99" s="304" t="s">
        <v>3280</v>
      </c>
      <c r="D99" s="300" t="s">
        <v>3273</v>
      </c>
      <c r="E99" s="302" t="s">
        <v>3273</v>
      </c>
      <c r="F99" s="302" t="b">
        <f t="shared" si="1"/>
        <v>1</v>
      </c>
    </row>
    <row r="100" spans="1:6" s="302" customFormat="1" ht="82.5" x14ac:dyDescent="0.25">
      <c r="A100" s="301">
        <v>87</v>
      </c>
      <c r="B100" s="303">
        <v>380005</v>
      </c>
      <c r="C100" s="304" t="s">
        <v>3281</v>
      </c>
      <c r="D100" s="300" t="s">
        <v>3267</v>
      </c>
      <c r="E100" s="302" t="s">
        <v>3267</v>
      </c>
      <c r="F100" s="302" t="b">
        <f t="shared" si="1"/>
        <v>1</v>
      </c>
    </row>
    <row r="101" spans="1:6" s="302" customFormat="1" x14ac:dyDescent="0.25">
      <c r="A101" s="310"/>
      <c r="B101" s="311" t="s">
        <v>3282</v>
      </c>
      <c r="D101" s="312"/>
    </row>
    <row r="102" spans="1:6" s="310" customFormat="1" x14ac:dyDescent="0.25">
      <c r="A102" s="295"/>
      <c r="B102" s="313" t="s">
        <v>3283</v>
      </c>
      <c r="D102" s="295"/>
    </row>
  </sheetData>
  <autoFilter ref="A10:G102"/>
  <mergeCells count="1">
    <mergeCell ref="C7:D8"/>
  </mergeCells>
  <pageMargins left="0.31496062992125984" right="0.31496062992125984" top="0.19685039370078741" bottom="0" header="0.31496062992125984" footer="0.31496062992125984"/>
  <pageSetup paperSize="9" scale="6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H1121"/>
  <sheetViews>
    <sheetView topLeftCell="B1" zoomScaleNormal="100" workbookViewId="0">
      <selection activeCell="D2" sqref="D2"/>
    </sheetView>
  </sheetViews>
  <sheetFormatPr defaultColWidth="11.42578125" defaultRowHeight="12.75" x14ac:dyDescent="0.25"/>
  <cols>
    <col min="1" max="1" width="6.5703125" style="26" hidden="1" customWidth="1"/>
    <col min="2" max="2" width="14.5703125" style="27" customWidth="1"/>
    <col min="3" max="3" width="55.140625" style="28" customWidth="1"/>
    <col min="4" max="4" width="17.28515625" style="93" customWidth="1"/>
    <col min="5" max="5" width="11.42578125" style="75" hidden="1" customWidth="1"/>
    <col min="6" max="57" width="11.42578125" style="26" customWidth="1"/>
    <col min="58" max="16384" width="11.42578125" style="26"/>
  </cols>
  <sheetData>
    <row r="1" spans="1:5" x14ac:dyDescent="0.25">
      <c r="D1" s="74" t="s">
        <v>3231</v>
      </c>
    </row>
    <row r="3" spans="1:5" ht="18.75" customHeight="1" x14ac:dyDescent="0.25">
      <c r="C3" s="27"/>
      <c r="D3" s="74" t="s">
        <v>348</v>
      </c>
    </row>
    <row r="5" spans="1:5" ht="25.5" x14ac:dyDescent="0.25">
      <c r="C5" s="29" t="s">
        <v>349</v>
      </c>
      <c r="D5" s="76"/>
    </row>
    <row r="6" spans="1:5" ht="15.75" customHeight="1" x14ac:dyDescent="0.25">
      <c r="A6" s="30"/>
      <c r="B6" s="23" t="s">
        <v>2</v>
      </c>
      <c r="C6" s="31" t="s">
        <v>3</v>
      </c>
      <c r="D6" s="16" t="s">
        <v>4</v>
      </c>
    </row>
    <row r="7" spans="1:5" x14ac:dyDescent="0.25">
      <c r="A7" s="32"/>
      <c r="B7" s="23" t="s">
        <v>350</v>
      </c>
      <c r="C7" s="31" t="s">
        <v>351</v>
      </c>
      <c r="D7" s="16">
        <v>86.92</v>
      </c>
      <c r="E7" s="75" t="e">
        <f>VLOOKUP(B7,'[2]26 диагн.иссл'!$B$8:$D$183,6,0)</f>
        <v>#N/A</v>
      </c>
    </row>
    <row r="8" spans="1:5" x14ac:dyDescent="0.25">
      <c r="A8" s="30"/>
      <c r="B8" s="23" t="s">
        <v>352</v>
      </c>
      <c r="C8" s="31" t="s">
        <v>353</v>
      </c>
      <c r="D8" s="16">
        <v>27.92</v>
      </c>
      <c r="E8" s="75" t="e">
        <f>VLOOKUP(B8,'[2]26 диагн.иссл'!$B$8:$D$183,6,0)</f>
        <v>#N/A</v>
      </c>
    </row>
    <row r="9" spans="1:5" x14ac:dyDescent="0.25">
      <c r="A9" s="30"/>
      <c r="B9" s="33" t="s">
        <v>354</v>
      </c>
      <c r="C9" s="34" t="s">
        <v>355</v>
      </c>
      <c r="D9" s="16">
        <v>111.54</v>
      </c>
      <c r="E9" s="75" t="e">
        <f>VLOOKUP(B9,'[2]26 диагн.иссл'!$B$8:$D$183,6,0)</f>
        <v>#N/A</v>
      </c>
    </row>
    <row r="10" spans="1:5" x14ac:dyDescent="0.25">
      <c r="A10" s="30"/>
      <c r="B10" s="33" t="s">
        <v>356</v>
      </c>
      <c r="C10" s="34" t="s">
        <v>357</v>
      </c>
      <c r="D10" s="16">
        <v>78.69</v>
      </c>
      <c r="E10" s="75" t="e">
        <f>VLOOKUP(B10,'[2]26 диагн.иссл'!$B$8:$D$183,6,0)</f>
        <v>#N/A</v>
      </c>
    </row>
    <row r="11" spans="1:5" x14ac:dyDescent="0.25">
      <c r="A11" s="30"/>
      <c r="B11" s="31" t="s">
        <v>10</v>
      </c>
      <c r="C11" s="31" t="s">
        <v>11</v>
      </c>
      <c r="D11" s="16">
        <v>400.95</v>
      </c>
      <c r="E11" s="75" t="e">
        <f>VLOOKUP(B11,'[2]26 диагн.иссл'!$B$8:$D$183,6,0)</f>
        <v>#REF!</v>
      </c>
    </row>
    <row r="12" spans="1:5" x14ac:dyDescent="0.25">
      <c r="A12" s="30"/>
      <c r="B12" s="33" t="s">
        <v>12</v>
      </c>
      <c r="C12" s="34" t="s">
        <v>13</v>
      </c>
      <c r="D12" s="16">
        <v>961.74</v>
      </c>
      <c r="E12" s="75" t="e">
        <f>VLOOKUP(B12,'[2]26 диагн.иссл'!$B$8:$D$183,6,0)</f>
        <v>#REF!</v>
      </c>
    </row>
    <row r="13" spans="1:5" x14ac:dyDescent="0.25">
      <c r="A13" s="30"/>
      <c r="B13" s="33" t="s">
        <v>14</v>
      </c>
      <c r="C13" s="34" t="s">
        <v>15</v>
      </c>
      <c r="D13" s="16">
        <v>867.5</v>
      </c>
      <c r="E13" s="75" t="e">
        <f>VLOOKUP(B13,'[2]26 диагн.иссл'!$B$8:$D$183,6,0)</f>
        <v>#REF!</v>
      </c>
    </row>
    <row r="14" spans="1:5" x14ac:dyDescent="0.25">
      <c r="A14" s="30"/>
      <c r="B14" s="23" t="s">
        <v>18</v>
      </c>
      <c r="C14" s="31" t="s">
        <v>19</v>
      </c>
      <c r="D14" s="16">
        <v>1038.3499999999999</v>
      </c>
      <c r="E14" s="75" t="e">
        <f>VLOOKUP(B14,'[2]26 диагн.иссл'!$B$8:$D$183,6,0)</f>
        <v>#REF!</v>
      </c>
    </row>
    <row r="15" spans="1:5" x14ac:dyDescent="0.25">
      <c r="A15" s="30"/>
      <c r="B15" s="23" t="s">
        <v>22</v>
      </c>
      <c r="C15" s="31" t="s">
        <v>23</v>
      </c>
      <c r="D15" s="16">
        <v>2503.7199999999998</v>
      </c>
      <c r="E15" s="75" t="e">
        <f>VLOOKUP(B15,'[2]26 диагн.иссл'!$B$8:$D$183,6,0)</f>
        <v>#REF!</v>
      </c>
    </row>
    <row r="16" spans="1:5" x14ac:dyDescent="0.25">
      <c r="A16" s="30"/>
      <c r="B16" s="33" t="s">
        <v>24</v>
      </c>
      <c r="C16" s="34" t="s">
        <v>25</v>
      </c>
      <c r="D16" s="16">
        <v>596.19000000000005</v>
      </c>
      <c r="E16" s="75" t="e">
        <f>VLOOKUP(B16,'[2]26 диагн.иссл'!$B$8:$D$183,6,0)</f>
        <v>#REF!</v>
      </c>
    </row>
    <row r="17" spans="1:5" x14ac:dyDescent="0.25">
      <c r="A17" s="30"/>
      <c r="B17" s="23" t="s">
        <v>26</v>
      </c>
      <c r="C17" s="31" t="s">
        <v>27</v>
      </c>
      <c r="D17" s="16">
        <v>2599.9</v>
      </c>
      <c r="E17" s="75" t="e">
        <f>VLOOKUP(B17,'[2]26 диагн.иссл'!$B$8:$D$183,6,0)</f>
        <v>#REF!</v>
      </c>
    </row>
    <row r="18" spans="1:5" x14ac:dyDescent="0.25">
      <c r="A18" s="30"/>
      <c r="B18" s="23" t="s">
        <v>358</v>
      </c>
      <c r="C18" s="31" t="s">
        <v>359</v>
      </c>
      <c r="D18" s="16">
        <v>2664.09</v>
      </c>
      <c r="E18" s="75" t="e">
        <f>VLOOKUP(B18,'[2]26 диагн.иссл'!$B$8:$D$183,6,0)</f>
        <v>#N/A</v>
      </c>
    </row>
    <row r="19" spans="1:5" x14ac:dyDescent="0.25">
      <c r="A19" s="30"/>
      <c r="B19" s="33" t="s">
        <v>28</v>
      </c>
      <c r="C19" s="34" t="s">
        <v>29</v>
      </c>
      <c r="D19" s="16">
        <v>1088.0999999999999</v>
      </c>
      <c r="E19" s="75" t="e">
        <f>VLOOKUP(B19,'[2]26 диагн.иссл'!$B$8:$D$183,6,0)</f>
        <v>#REF!</v>
      </c>
    </row>
    <row r="20" spans="1:5" x14ac:dyDescent="0.25">
      <c r="A20" s="30"/>
      <c r="B20" s="33" t="s">
        <v>360</v>
      </c>
      <c r="C20" s="34" t="s">
        <v>361</v>
      </c>
      <c r="D20" s="16">
        <v>319.83999999999997</v>
      </c>
      <c r="E20" s="75" t="e">
        <f>VLOOKUP(B20,'[2]26 диагн.иссл'!$B$8:$D$183,6,0)</f>
        <v>#N/A</v>
      </c>
    </row>
    <row r="21" spans="1:5" x14ac:dyDescent="0.25">
      <c r="A21" s="30"/>
      <c r="B21" s="23" t="s">
        <v>30</v>
      </c>
      <c r="C21" s="31" t="s">
        <v>31</v>
      </c>
      <c r="D21" s="16">
        <v>319.83999999999997</v>
      </c>
      <c r="E21" s="75" t="e">
        <f>VLOOKUP(B21,'[2]26 диагн.иссл'!$B$8:$D$183,6,0)</f>
        <v>#REF!</v>
      </c>
    </row>
    <row r="22" spans="1:5" x14ac:dyDescent="0.25">
      <c r="A22" s="30"/>
      <c r="B22" s="23" t="s">
        <v>362</v>
      </c>
      <c r="C22" s="31" t="s">
        <v>363</v>
      </c>
      <c r="D22" s="16">
        <v>206.66</v>
      </c>
      <c r="E22" s="75" t="e">
        <f>VLOOKUP(B22,'[2]26 диагн.иссл'!$B$8:$D$183,6,0)</f>
        <v>#N/A</v>
      </c>
    </row>
    <row r="23" spans="1:5" x14ac:dyDescent="0.25">
      <c r="A23" s="30"/>
      <c r="B23" s="35" t="s">
        <v>364</v>
      </c>
      <c r="C23" s="36" t="s">
        <v>365</v>
      </c>
      <c r="D23" s="16">
        <v>72.290000000000006</v>
      </c>
      <c r="E23" s="75" t="e">
        <f>VLOOKUP(B23,'[2]26 диагн.иссл'!$B$8:$D$183,6,0)</f>
        <v>#N/A</v>
      </c>
    </row>
    <row r="24" spans="1:5" x14ac:dyDescent="0.25">
      <c r="A24" s="30"/>
      <c r="B24" s="33" t="s">
        <v>366</v>
      </c>
      <c r="C24" s="34" t="s">
        <v>367</v>
      </c>
      <c r="D24" s="16">
        <v>205.62</v>
      </c>
      <c r="E24" s="75" t="e">
        <f>VLOOKUP(B24,'[2]26 диагн.иссл'!$B$8:$D$183,6,0)</f>
        <v>#N/A</v>
      </c>
    </row>
    <row r="25" spans="1:5" ht="25.5" x14ac:dyDescent="0.25">
      <c r="A25" s="30"/>
      <c r="B25" s="23" t="s">
        <v>368</v>
      </c>
      <c r="C25" s="31" t="s">
        <v>369</v>
      </c>
      <c r="D25" s="16">
        <v>100.69</v>
      </c>
      <c r="E25" s="75" t="e">
        <f>VLOOKUP(B25,'[2]26 диагн.иссл'!$B$8:$D$183,6,0)</f>
        <v>#N/A</v>
      </c>
    </row>
    <row r="26" spans="1:5" ht="25.5" x14ac:dyDescent="0.25">
      <c r="A26" s="30"/>
      <c r="B26" s="23" t="s">
        <v>370</v>
      </c>
      <c r="C26" s="31" t="s">
        <v>371</v>
      </c>
      <c r="D26" s="16">
        <v>136.15</v>
      </c>
      <c r="E26" s="75" t="e">
        <f>VLOOKUP(B26,'[2]26 диагн.иссл'!$B$8:$D$183,6,0)</f>
        <v>#N/A</v>
      </c>
    </row>
    <row r="27" spans="1:5" x14ac:dyDescent="0.25">
      <c r="A27" s="30"/>
      <c r="B27" s="23" t="s">
        <v>372</v>
      </c>
      <c r="C27" s="31" t="s">
        <v>373</v>
      </c>
      <c r="D27" s="16">
        <v>483.08</v>
      </c>
      <c r="E27" s="75" t="e">
        <f>VLOOKUP(B27,'[2]26 диагн.иссл'!$B$8:$D$183,6,0)</f>
        <v>#N/A</v>
      </c>
    </row>
    <row r="28" spans="1:5" x14ac:dyDescent="0.25">
      <c r="A28" s="30"/>
      <c r="B28" s="33" t="s">
        <v>374</v>
      </c>
      <c r="C28" s="34" t="s">
        <v>375</v>
      </c>
      <c r="D28" s="16">
        <v>176</v>
      </c>
      <c r="E28" s="75" t="e">
        <f>VLOOKUP(B28,'[2]26 диагн.иссл'!$B$8:$D$183,6,0)</f>
        <v>#N/A</v>
      </c>
    </row>
    <row r="29" spans="1:5" x14ac:dyDescent="0.25">
      <c r="A29" s="30"/>
      <c r="B29" s="23" t="s">
        <v>376</v>
      </c>
      <c r="C29" s="31" t="s">
        <v>377</v>
      </c>
      <c r="D29" s="16">
        <v>198</v>
      </c>
      <c r="E29" s="75" t="e">
        <f>VLOOKUP(B29,'[2]26 диагн.иссл'!$B$8:$D$183,6,0)</f>
        <v>#N/A</v>
      </c>
    </row>
    <row r="30" spans="1:5" x14ac:dyDescent="0.25">
      <c r="A30" s="30"/>
      <c r="B30" s="23" t="s">
        <v>378</v>
      </c>
      <c r="C30" s="31" t="s">
        <v>379</v>
      </c>
      <c r="D30" s="16">
        <v>304.75</v>
      </c>
      <c r="E30" s="75" t="e">
        <f>VLOOKUP(B30,'[2]26 диагн.иссл'!$B$8:$D$183,6,0)</f>
        <v>#N/A</v>
      </c>
    </row>
    <row r="31" spans="1:5" x14ac:dyDescent="0.25">
      <c r="A31" s="30"/>
      <c r="B31" s="33" t="s">
        <v>32</v>
      </c>
      <c r="C31" s="34" t="s">
        <v>33</v>
      </c>
      <c r="D31" s="16">
        <v>369.36</v>
      </c>
      <c r="E31" s="75" t="e">
        <f>VLOOKUP(B31,'[2]26 диагн.иссл'!$B$8:$D$183,6,0)</f>
        <v>#REF!</v>
      </c>
    </row>
    <row r="32" spans="1:5" x14ac:dyDescent="0.25">
      <c r="A32" s="30"/>
      <c r="B32" s="23" t="s">
        <v>34</v>
      </c>
      <c r="C32" s="31" t="s">
        <v>35</v>
      </c>
      <c r="D32" s="16">
        <v>1177.19</v>
      </c>
      <c r="E32" s="75" t="e">
        <f>VLOOKUP(B32,'[2]26 диагн.иссл'!$B$8:$D$183,6,0)</f>
        <v>#REF!</v>
      </c>
    </row>
    <row r="33" spans="1:5" ht="25.5" x14ac:dyDescent="0.25">
      <c r="A33" s="30"/>
      <c r="B33" s="33" t="s">
        <v>38</v>
      </c>
      <c r="C33" s="31" t="s">
        <v>39</v>
      </c>
      <c r="D33" s="16">
        <v>509.88</v>
      </c>
      <c r="E33" s="75" t="e">
        <f>VLOOKUP(B33,'[2]26 диагн.иссл'!$B$8:$D$183,6,0)</f>
        <v>#REF!</v>
      </c>
    </row>
    <row r="34" spans="1:5" ht="25.5" x14ac:dyDescent="0.25">
      <c r="A34" s="30"/>
      <c r="B34" s="33" t="s">
        <v>380</v>
      </c>
      <c r="C34" s="34" t="s">
        <v>381</v>
      </c>
      <c r="D34" s="16">
        <v>133.69</v>
      </c>
      <c r="E34" s="75" t="e">
        <f>VLOOKUP(B34,'[2]26 диагн.иссл'!$B$8:$D$183,6,0)</f>
        <v>#N/A</v>
      </c>
    </row>
    <row r="35" spans="1:5" x14ac:dyDescent="0.25">
      <c r="A35" s="30"/>
      <c r="B35" s="33" t="s">
        <v>382</v>
      </c>
      <c r="C35" s="34" t="s">
        <v>383</v>
      </c>
      <c r="D35" s="16">
        <v>156.91999999999999</v>
      </c>
      <c r="E35" s="75" t="e">
        <f>VLOOKUP(B35,'[2]26 диагн.иссл'!$B$8:$D$183,6,0)</f>
        <v>#N/A</v>
      </c>
    </row>
    <row r="36" spans="1:5" ht="25.5" x14ac:dyDescent="0.25">
      <c r="A36" s="30"/>
      <c r="B36" s="33" t="s">
        <v>384</v>
      </c>
      <c r="C36" s="34" t="s">
        <v>385</v>
      </c>
      <c r="D36" s="16">
        <v>133.69</v>
      </c>
      <c r="E36" s="75" t="e">
        <f>VLOOKUP(B36,'[2]26 диагн.иссл'!$B$8:$D$183,6,0)</f>
        <v>#N/A</v>
      </c>
    </row>
    <row r="37" spans="1:5" x14ac:dyDescent="0.25">
      <c r="A37" s="30"/>
      <c r="B37" s="33" t="s">
        <v>386</v>
      </c>
      <c r="C37" s="34" t="s">
        <v>387</v>
      </c>
      <c r="D37" s="16">
        <v>145.38</v>
      </c>
      <c r="E37" s="75" t="e">
        <f>VLOOKUP(B37,'[2]26 диагн.иссл'!$B$8:$D$183,6,0)</f>
        <v>#N/A</v>
      </c>
    </row>
    <row r="38" spans="1:5" x14ac:dyDescent="0.25">
      <c r="A38" s="30"/>
      <c r="B38" s="33" t="s">
        <v>388</v>
      </c>
      <c r="C38" s="34" t="s">
        <v>389</v>
      </c>
      <c r="D38" s="16">
        <v>100.69</v>
      </c>
      <c r="E38" s="75" t="e">
        <f>VLOOKUP(B38,'[2]26 диагн.иссл'!$B$8:$D$183,6,0)</f>
        <v>#N/A</v>
      </c>
    </row>
    <row r="39" spans="1:5" x14ac:dyDescent="0.25">
      <c r="A39" s="30"/>
      <c r="B39" s="77" t="s">
        <v>45</v>
      </c>
      <c r="C39" s="78" t="s">
        <v>46</v>
      </c>
      <c r="D39" s="79">
        <v>415.67</v>
      </c>
      <c r="E39" s="80" t="e">
        <f>VLOOKUP(B39,'[2]26 диагн.иссл'!$B$8:$D$183,6,0)</f>
        <v>#REF!</v>
      </c>
    </row>
    <row r="40" spans="1:5" x14ac:dyDescent="0.25">
      <c r="A40" s="30"/>
      <c r="B40" s="23" t="s">
        <v>47</v>
      </c>
      <c r="C40" s="31" t="s">
        <v>48</v>
      </c>
      <c r="D40" s="16">
        <v>1133.08</v>
      </c>
      <c r="E40" s="80" t="e">
        <f>VLOOKUP(B40,'[2]26 диагн.иссл'!$B$8:$D$183,6,0)</f>
        <v>#REF!</v>
      </c>
    </row>
    <row r="41" spans="1:5" x14ac:dyDescent="0.25">
      <c r="A41" s="30"/>
      <c r="B41" s="33" t="s">
        <v>49</v>
      </c>
      <c r="C41" s="34" t="s">
        <v>50</v>
      </c>
      <c r="D41" s="16">
        <v>434.79</v>
      </c>
      <c r="E41" s="80" t="e">
        <f>VLOOKUP(B41,'[2]26 диагн.иссл'!$B$8:$D$183,6,0)</f>
        <v>#REF!</v>
      </c>
    </row>
    <row r="42" spans="1:5" x14ac:dyDescent="0.25">
      <c r="A42" s="30"/>
      <c r="B42" s="23" t="s">
        <v>51</v>
      </c>
      <c r="C42" s="31" t="s">
        <v>52</v>
      </c>
      <c r="D42" s="16">
        <v>1258.2</v>
      </c>
      <c r="E42" s="80" t="e">
        <f>VLOOKUP(B42,'[2]26 диагн.иссл'!$B$8:$D$183,6,0)</f>
        <v>#REF!</v>
      </c>
    </row>
    <row r="43" spans="1:5" x14ac:dyDescent="0.25">
      <c r="A43" s="30"/>
      <c r="B43" s="23" t="s">
        <v>390</v>
      </c>
      <c r="C43" s="31" t="s">
        <v>391</v>
      </c>
      <c r="D43" s="16">
        <v>95.62</v>
      </c>
      <c r="E43" s="75" t="e">
        <f>VLOOKUP(B43,'[2]26 диагн.иссл'!$B$8:$D$183,6,0)</f>
        <v>#N/A</v>
      </c>
    </row>
    <row r="44" spans="1:5" x14ac:dyDescent="0.25">
      <c r="A44" s="30"/>
      <c r="B44" s="23" t="s">
        <v>53</v>
      </c>
      <c r="C44" s="31" t="s">
        <v>54</v>
      </c>
      <c r="D44" s="16">
        <v>438.76</v>
      </c>
      <c r="E44" s="80" t="e">
        <f>VLOOKUP(B44,'[2]26 диагн.иссл'!$B$8:$D$183,6,0)</f>
        <v>#REF!</v>
      </c>
    </row>
    <row r="45" spans="1:5" x14ac:dyDescent="0.25">
      <c r="A45" s="30"/>
      <c r="B45" s="33" t="s">
        <v>55</v>
      </c>
      <c r="C45" s="34" t="s">
        <v>56</v>
      </c>
      <c r="D45" s="16">
        <v>438.76</v>
      </c>
      <c r="E45" s="80" t="e">
        <f>VLOOKUP(B45,'[2]26 диагн.иссл'!$B$8:$D$183,6,0)</f>
        <v>#REF!</v>
      </c>
    </row>
    <row r="46" spans="1:5" x14ac:dyDescent="0.25">
      <c r="A46" s="30"/>
      <c r="B46" s="23" t="s">
        <v>57</v>
      </c>
      <c r="C46" s="31" t="s">
        <v>58</v>
      </c>
      <c r="D46" s="16">
        <v>292.51</v>
      </c>
      <c r="E46" s="80" t="e">
        <f>VLOOKUP(B46,'[2]26 диагн.иссл'!$B$8:$D$183,6,0)</f>
        <v>#REF!</v>
      </c>
    </row>
    <row r="47" spans="1:5" ht="25.5" x14ac:dyDescent="0.25">
      <c r="A47" s="30"/>
      <c r="B47" s="23" t="s">
        <v>59</v>
      </c>
      <c r="C47" s="31" t="s">
        <v>60</v>
      </c>
      <c r="D47" s="16">
        <v>382.54</v>
      </c>
      <c r="E47" s="80" t="e">
        <f>VLOOKUP(B47,'[2]26 диагн.иссл'!$B$8:$D$183,6,0)</f>
        <v>#REF!</v>
      </c>
    </row>
    <row r="48" spans="1:5" ht="25.5" x14ac:dyDescent="0.25">
      <c r="A48" s="30"/>
      <c r="B48" s="33" t="s">
        <v>61</v>
      </c>
      <c r="C48" s="34" t="s">
        <v>62</v>
      </c>
      <c r="D48" s="16">
        <v>332.16</v>
      </c>
      <c r="E48" s="80" t="e">
        <f>VLOOKUP(B48,'[2]26 диагн.иссл'!$B$8:$D$183,6,0)</f>
        <v>#REF!</v>
      </c>
    </row>
    <row r="49" spans="1:5" ht="25.5" x14ac:dyDescent="0.25">
      <c r="A49" s="30"/>
      <c r="B49" s="23" t="s">
        <v>63</v>
      </c>
      <c r="C49" s="31" t="s">
        <v>64</v>
      </c>
      <c r="D49" s="16">
        <v>596.21</v>
      </c>
      <c r="E49" s="80" t="e">
        <f>VLOOKUP(B49,'[2]26 диагн.иссл'!$B$8:$D$183,6,0)</f>
        <v>#REF!</v>
      </c>
    </row>
    <row r="50" spans="1:5" ht="25.5" x14ac:dyDescent="0.25">
      <c r="A50" s="30"/>
      <c r="B50" s="23" t="s">
        <v>65</v>
      </c>
      <c r="C50" s="31" t="s">
        <v>66</v>
      </c>
      <c r="D50" s="16">
        <v>596.21</v>
      </c>
      <c r="E50" s="80" t="e">
        <f>VLOOKUP(B50,'[2]26 диагн.иссл'!$B$8:$D$183,6,0)</f>
        <v>#REF!</v>
      </c>
    </row>
    <row r="51" spans="1:5" x14ac:dyDescent="0.25">
      <c r="A51" s="30"/>
      <c r="B51" s="23" t="s">
        <v>67</v>
      </c>
      <c r="C51" s="31" t="s">
        <v>68</v>
      </c>
      <c r="D51" s="16">
        <v>596.21</v>
      </c>
      <c r="E51" s="80" t="e">
        <f>VLOOKUP(B51,'[2]26 диагн.иссл'!$B$8:$D$183,6,0)</f>
        <v>#REF!</v>
      </c>
    </row>
    <row r="52" spans="1:5" x14ac:dyDescent="0.25">
      <c r="A52" s="30"/>
      <c r="B52" s="23" t="s">
        <v>69</v>
      </c>
      <c r="C52" s="31" t="s">
        <v>70</v>
      </c>
      <c r="D52" s="16">
        <v>815.94</v>
      </c>
      <c r="E52" s="80" t="e">
        <f>VLOOKUP(B52,'[2]26 диагн.иссл'!$B$8:$D$183,6,0)</f>
        <v>#REF!</v>
      </c>
    </row>
    <row r="53" spans="1:5" x14ac:dyDescent="0.25">
      <c r="A53" s="30"/>
      <c r="B53" s="23" t="s">
        <v>71</v>
      </c>
      <c r="C53" s="31" t="s">
        <v>72</v>
      </c>
      <c r="D53" s="16">
        <v>675.98</v>
      </c>
      <c r="E53" s="80" t="e">
        <f>VLOOKUP(B53,'[2]26 диагн.иссл'!$B$8:$D$183,6,0)</f>
        <v>#REF!</v>
      </c>
    </row>
    <row r="54" spans="1:5" ht="25.5" x14ac:dyDescent="0.25">
      <c r="A54" s="30"/>
      <c r="B54" s="23" t="s">
        <v>73</v>
      </c>
      <c r="C54" s="31" t="s">
        <v>74</v>
      </c>
      <c r="D54" s="16">
        <v>675.98</v>
      </c>
      <c r="E54" s="80" t="e">
        <f>VLOOKUP(B54,'[2]26 диагн.иссл'!$B$8:$D$183,6,0)</f>
        <v>#REF!</v>
      </c>
    </row>
    <row r="55" spans="1:5" x14ac:dyDescent="0.25">
      <c r="A55" s="30"/>
      <c r="B55" s="23" t="s">
        <v>81</v>
      </c>
      <c r="C55" s="31" t="s">
        <v>82</v>
      </c>
      <c r="D55" s="79">
        <v>813.14</v>
      </c>
      <c r="E55" s="80" t="e">
        <f>VLOOKUP(B55,'[2]26 диагн.иссл'!$B$8:$D$183,6,0)</f>
        <v>#REF!</v>
      </c>
    </row>
    <row r="56" spans="1:5" x14ac:dyDescent="0.25">
      <c r="A56" s="30"/>
      <c r="B56" s="23" t="s">
        <v>75</v>
      </c>
      <c r="C56" s="31" t="s">
        <v>76</v>
      </c>
      <c r="D56" s="79">
        <v>541.63</v>
      </c>
      <c r="E56" s="80" t="e">
        <f>VLOOKUP(B56,'[2]26 диагн.иссл'!$B$8:$D$183,6,0)</f>
        <v>#REF!</v>
      </c>
    </row>
    <row r="57" spans="1:5" ht="25.5" x14ac:dyDescent="0.25">
      <c r="A57" s="30"/>
      <c r="B57" s="33" t="s">
        <v>77</v>
      </c>
      <c r="C57" s="34" t="s">
        <v>78</v>
      </c>
      <c r="D57" s="79">
        <v>735.89</v>
      </c>
      <c r="E57" s="80" t="e">
        <f>VLOOKUP(B57,'[2]26 диагн.иссл'!$B$8:$D$183,6,0)</f>
        <v>#REF!</v>
      </c>
    </row>
    <row r="58" spans="1:5" ht="25.5" x14ac:dyDescent="0.25">
      <c r="A58" s="30"/>
      <c r="B58" s="33" t="s">
        <v>79</v>
      </c>
      <c r="C58" s="34" t="s">
        <v>80</v>
      </c>
      <c r="D58" s="79">
        <v>823.64</v>
      </c>
      <c r="E58" s="80" t="e">
        <f>VLOOKUP(B58,'[2]26 диагн.иссл'!$B$8:$D$183,6,0)</f>
        <v>#REF!</v>
      </c>
    </row>
    <row r="59" spans="1:5" x14ac:dyDescent="0.25">
      <c r="A59" s="30"/>
      <c r="B59" s="23" t="s">
        <v>392</v>
      </c>
      <c r="C59" s="31" t="s">
        <v>393</v>
      </c>
      <c r="D59" s="16">
        <v>388.46</v>
      </c>
      <c r="E59" s="75" t="e">
        <f>VLOOKUP(B59,'[2]26 диагн.иссл'!$B$8:$D$183,6,0)</f>
        <v>#N/A</v>
      </c>
    </row>
    <row r="60" spans="1:5" x14ac:dyDescent="0.25">
      <c r="A60" s="30"/>
      <c r="B60" s="23" t="s">
        <v>83</v>
      </c>
      <c r="C60" s="31" t="s">
        <v>84</v>
      </c>
      <c r="D60" s="79">
        <v>548.07000000000005</v>
      </c>
      <c r="E60" s="80" t="e">
        <f>VLOOKUP(B60,'[2]26 диагн.иссл'!$B$8:$D$183,6,0)</f>
        <v>#REF!</v>
      </c>
    </row>
    <row r="61" spans="1:5" ht="25.5" x14ac:dyDescent="0.25">
      <c r="A61" s="30"/>
      <c r="B61" s="23" t="s">
        <v>85</v>
      </c>
      <c r="C61" s="31" t="s">
        <v>86</v>
      </c>
      <c r="D61" s="79">
        <v>548.07000000000005</v>
      </c>
      <c r="E61" s="80" t="e">
        <f>VLOOKUP(B61,'[2]26 диагн.иссл'!$B$8:$D$183,6,0)</f>
        <v>#REF!</v>
      </c>
    </row>
    <row r="62" spans="1:5" x14ac:dyDescent="0.25">
      <c r="A62" s="30"/>
      <c r="B62" s="33" t="s">
        <v>394</v>
      </c>
      <c r="C62" s="34" t="s">
        <v>395</v>
      </c>
      <c r="D62" s="16">
        <v>116.77</v>
      </c>
      <c r="E62" s="75" t="e">
        <f>VLOOKUP(B62,'[2]26 диагн.иссл'!$B$8:$D$183,6,0)</f>
        <v>#N/A</v>
      </c>
    </row>
    <row r="63" spans="1:5" x14ac:dyDescent="0.25">
      <c r="A63" s="30"/>
      <c r="B63" s="33" t="s">
        <v>396</v>
      </c>
      <c r="C63" s="34" t="s">
        <v>397</v>
      </c>
      <c r="D63" s="16">
        <v>116.77</v>
      </c>
      <c r="E63" s="75" t="e">
        <f>VLOOKUP(B63,'[2]26 диагн.иссл'!$B$8:$D$183,6,0)</f>
        <v>#N/A</v>
      </c>
    </row>
    <row r="64" spans="1:5" ht="25.5" x14ac:dyDescent="0.25">
      <c r="A64" s="30"/>
      <c r="B64" s="33" t="s">
        <v>398</v>
      </c>
      <c r="C64" s="34" t="s">
        <v>399</v>
      </c>
      <c r="D64" s="16">
        <v>157.69</v>
      </c>
      <c r="E64" s="75" t="e">
        <f>VLOOKUP(B64,'[2]26 диагн.иссл'!$B$8:$D$183,6,0)</f>
        <v>#N/A</v>
      </c>
    </row>
    <row r="65" spans="1:5" ht="25.5" x14ac:dyDescent="0.25">
      <c r="A65" s="30"/>
      <c r="B65" s="33" t="s">
        <v>400</v>
      </c>
      <c r="C65" s="34" t="s">
        <v>401</v>
      </c>
      <c r="D65" s="16">
        <v>214.92</v>
      </c>
      <c r="E65" s="75" t="e">
        <f>VLOOKUP(B65,'[2]26 диагн.иссл'!$B$8:$D$183,6,0)</f>
        <v>#N/A</v>
      </c>
    </row>
    <row r="66" spans="1:5" x14ac:dyDescent="0.25">
      <c r="A66" s="30"/>
      <c r="B66" s="33" t="s">
        <v>402</v>
      </c>
      <c r="C66" s="34" t="s">
        <v>403</v>
      </c>
      <c r="D66" s="16">
        <v>2686.15</v>
      </c>
      <c r="E66" s="75" t="e">
        <f>VLOOKUP(B66,'[2]26 диагн.иссл'!$B$8:$D$183,6,0)</f>
        <v>#N/A</v>
      </c>
    </row>
    <row r="67" spans="1:5" ht="25.5" x14ac:dyDescent="0.25">
      <c r="A67" s="30"/>
      <c r="B67" s="33" t="s">
        <v>404</v>
      </c>
      <c r="C67" s="34" t="s">
        <v>405</v>
      </c>
      <c r="D67" s="16">
        <v>109.62</v>
      </c>
      <c r="E67" s="75" t="e">
        <f>VLOOKUP(B67,'[2]26 диагн.иссл'!$B$8:$D$183,6,0)</f>
        <v>#N/A</v>
      </c>
    </row>
    <row r="68" spans="1:5" ht="25.5" x14ac:dyDescent="0.25">
      <c r="A68" s="30"/>
      <c r="B68" s="33" t="s">
        <v>406</v>
      </c>
      <c r="C68" s="34" t="s">
        <v>407</v>
      </c>
      <c r="D68" s="16">
        <v>231</v>
      </c>
      <c r="E68" s="75" t="e">
        <f>VLOOKUP(B68,'[2]26 диагн.иссл'!$B$8:$D$183,6,0)</f>
        <v>#N/A</v>
      </c>
    </row>
    <row r="69" spans="1:5" x14ac:dyDescent="0.25">
      <c r="A69" s="30"/>
      <c r="B69" s="33" t="s">
        <v>408</v>
      </c>
      <c r="C69" s="34" t="s">
        <v>409</v>
      </c>
      <c r="D69" s="16">
        <v>123.54</v>
      </c>
      <c r="E69" s="75" t="e">
        <f>VLOOKUP(B69,'[2]26 диагн.иссл'!$B$8:$D$183,6,0)</f>
        <v>#N/A</v>
      </c>
    </row>
    <row r="70" spans="1:5" x14ac:dyDescent="0.25">
      <c r="A70" s="30"/>
      <c r="B70" s="33" t="s">
        <v>410</v>
      </c>
      <c r="C70" s="34" t="s">
        <v>411</v>
      </c>
      <c r="D70" s="16">
        <v>156.15</v>
      </c>
      <c r="E70" s="75" t="e">
        <f>VLOOKUP(B70,'[2]26 диагн.иссл'!$B$8:$D$183,6,0)</f>
        <v>#N/A</v>
      </c>
    </row>
    <row r="71" spans="1:5" ht="25.5" x14ac:dyDescent="0.25">
      <c r="A71" s="30"/>
      <c r="B71" s="33" t="s">
        <v>412</v>
      </c>
      <c r="C71" s="34" t="s">
        <v>413</v>
      </c>
      <c r="D71" s="16">
        <v>175.38</v>
      </c>
      <c r="E71" s="75" t="e">
        <f>VLOOKUP(B71,'[2]26 диагн.иссл'!$B$8:$D$183,6,0)</f>
        <v>#N/A</v>
      </c>
    </row>
    <row r="72" spans="1:5" ht="25.5" x14ac:dyDescent="0.25">
      <c r="A72" s="30"/>
      <c r="B72" s="33" t="s">
        <v>414</v>
      </c>
      <c r="C72" s="34" t="s">
        <v>415</v>
      </c>
      <c r="D72" s="16">
        <v>74.150000000000006</v>
      </c>
      <c r="E72" s="75" t="e">
        <f>VLOOKUP(B72,'[2]26 диагн.иссл'!$B$8:$D$183,6,0)</f>
        <v>#N/A</v>
      </c>
    </row>
    <row r="73" spans="1:5" x14ac:dyDescent="0.25">
      <c r="A73" s="30"/>
      <c r="B73" s="23" t="s">
        <v>416</v>
      </c>
      <c r="C73" s="31" t="s">
        <v>417</v>
      </c>
      <c r="D73" s="16">
        <v>95.62</v>
      </c>
      <c r="E73" s="75" t="e">
        <f>VLOOKUP(B73,'[2]26 диагн.иссл'!$B$8:$D$183,6,0)</f>
        <v>#N/A</v>
      </c>
    </row>
    <row r="74" spans="1:5" x14ac:dyDescent="0.25">
      <c r="A74" s="30"/>
      <c r="B74" s="23" t="s">
        <v>418</v>
      </c>
      <c r="C74" s="31" t="s">
        <v>419</v>
      </c>
      <c r="D74" s="16">
        <v>134.31</v>
      </c>
      <c r="E74" s="75" t="e">
        <f>VLOOKUP(B74,'[2]26 диагн.иссл'!$B$8:$D$183,6,0)</f>
        <v>#N/A</v>
      </c>
    </row>
    <row r="75" spans="1:5" x14ac:dyDescent="0.25">
      <c r="A75" s="30"/>
      <c r="B75" s="33" t="s">
        <v>420</v>
      </c>
      <c r="C75" s="34" t="s">
        <v>421</v>
      </c>
      <c r="D75" s="16">
        <v>134.31</v>
      </c>
      <c r="E75" s="75" t="e">
        <f>VLOOKUP(B75,'[2]26 диагн.иссл'!$B$8:$D$183,6,0)</f>
        <v>#N/A</v>
      </c>
    </row>
    <row r="76" spans="1:5" x14ac:dyDescent="0.25">
      <c r="A76" s="30"/>
      <c r="B76" s="33" t="s">
        <v>422</v>
      </c>
      <c r="C76" s="34" t="s">
        <v>423</v>
      </c>
      <c r="D76" s="16">
        <v>237.62</v>
      </c>
      <c r="E76" s="75" t="e">
        <f>VLOOKUP(B76,'[2]26 диагн.иссл'!$B$8:$D$183,6,0)</f>
        <v>#N/A</v>
      </c>
    </row>
    <row r="77" spans="1:5" x14ac:dyDescent="0.25">
      <c r="A77" s="30"/>
      <c r="B77" s="33" t="s">
        <v>424</v>
      </c>
      <c r="C77" s="34" t="s">
        <v>425</v>
      </c>
      <c r="D77" s="16">
        <v>100.69</v>
      </c>
      <c r="E77" s="75" t="e">
        <f>VLOOKUP(B77,'[2]26 диагн.иссл'!$B$8:$D$183,6,0)</f>
        <v>#N/A</v>
      </c>
    </row>
    <row r="78" spans="1:5" x14ac:dyDescent="0.25">
      <c r="A78" s="30"/>
      <c r="B78" s="33" t="s">
        <v>426</v>
      </c>
      <c r="C78" s="34" t="s">
        <v>427</v>
      </c>
      <c r="D78" s="16">
        <v>246.92</v>
      </c>
      <c r="E78" s="75" t="e">
        <f>VLOOKUP(B78,'[2]26 диагн.иссл'!$B$8:$D$183,6,0)</f>
        <v>#N/A</v>
      </c>
    </row>
    <row r="79" spans="1:5" x14ac:dyDescent="0.25">
      <c r="A79" s="30"/>
      <c r="B79" s="33" t="s">
        <v>428</v>
      </c>
      <c r="C79" s="34" t="s">
        <v>429</v>
      </c>
      <c r="D79" s="16">
        <v>133.69</v>
      </c>
      <c r="E79" s="75" t="e">
        <f>VLOOKUP(B79,'[2]26 диагн.иссл'!$B$8:$D$183,6,0)</f>
        <v>#N/A</v>
      </c>
    </row>
    <row r="80" spans="1:5" x14ac:dyDescent="0.25">
      <c r="A80" s="30"/>
      <c r="B80" s="33" t="s">
        <v>430</v>
      </c>
      <c r="C80" s="34" t="s">
        <v>431</v>
      </c>
      <c r="D80" s="16">
        <v>100.69</v>
      </c>
      <c r="E80" s="75" t="e">
        <f>VLOOKUP(B80,'[2]26 диагн.иссл'!$B$8:$D$183,6,0)</f>
        <v>#N/A</v>
      </c>
    </row>
    <row r="81" spans="1:5" x14ac:dyDescent="0.25">
      <c r="A81" s="30"/>
      <c r="B81" s="33" t="s">
        <v>432</v>
      </c>
      <c r="C81" s="34" t="s">
        <v>433</v>
      </c>
      <c r="D81" s="16">
        <v>95.62</v>
      </c>
      <c r="E81" s="75" t="e">
        <f>VLOOKUP(B81,'[2]26 диагн.иссл'!$B$8:$D$183,6,0)</f>
        <v>#N/A</v>
      </c>
    </row>
    <row r="82" spans="1:5" x14ac:dyDescent="0.25">
      <c r="A82" s="30"/>
      <c r="B82" s="33" t="s">
        <v>434</v>
      </c>
      <c r="C82" s="34" t="s">
        <v>435</v>
      </c>
      <c r="D82" s="16">
        <v>361.54</v>
      </c>
      <c r="E82" s="75" t="e">
        <f>VLOOKUP(B82,'[2]26 диагн.иссл'!$B$8:$D$183,6,0)</f>
        <v>#N/A</v>
      </c>
    </row>
    <row r="83" spans="1:5" x14ac:dyDescent="0.25">
      <c r="A83" s="30"/>
      <c r="B83" s="23" t="s">
        <v>436</v>
      </c>
      <c r="C83" s="31" t="s">
        <v>437</v>
      </c>
      <c r="D83" s="16">
        <v>279.23</v>
      </c>
      <c r="E83" s="75" t="e">
        <f>VLOOKUP(B83,'[2]26 диагн.иссл'!$B$8:$D$183,6,0)</f>
        <v>#N/A</v>
      </c>
    </row>
    <row r="84" spans="1:5" x14ac:dyDescent="0.25">
      <c r="A84" s="30"/>
      <c r="B84" s="23" t="s">
        <v>88</v>
      </c>
      <c r="C84" s="31" t="s">
        <v>89</v>
      </c>
      <c r="D84" s="79">
        <v>1768.53</v>
      </c>
      <c r="E84" s="80" t="e">
        <f>VLOOKUP(B84,'[2]26 диагн.иссл'!$B$8:$D$183,6,0)</f>
        <v>#REF!</v>
      </c>
    </row>
    <row r="85" spans="1:5" ht="25.5" x14ac:dyDescent="0.25">
      <c r="A85" s="30"/>
      <c r="B85" s="23" t="s">
        <v>90</v>
      </c>
      <c r="C85" s="31" t="s">
        <v>91</v>
      </c>
      <c r="D85" s="79">
        <v>7568.7</v>
      </c>
      <c r="E85" s="80" t="e">
        <f>VLOOKUP(B85,'[2]26 диагн.иссл'!$B$8:$D$183,6,0)</f>
        <v>#REF!</v>
      </c>
    </row>
    <row r="86" spans="1:5" x14ac:dyDescent="0.25">
      <c r="A86" s="30"/>
      <c r="B86" s="23" t="s">
        <v>438</v>
      </c>
      <c r="C86" s="31" t="s">
        <v>439</v>
      </c>
      <c r="D86" s="16">
        <v>489.92</v>
      </c>
      <c r="E86" s="75" t="e">
        <f>VLOOKUP(B86,'[2]26 диагн.иссл'!$B$8:$D$183,6,0)</f>
        <v>#N/A</v>
      </c>
    </row>
    <row r="87" spans="1:5" x14ac:dyDescent="0.25">
      <c r="A87" s="30"/>
      <c r="B87" s="33" t="s">
        <v>440</v>
      </c>
      <c r="C87" s="34" t="s">
        <v>441</v>
      </c>
      <c r="D87" s="16">
        <v>335.23</v>
      </c>
      <c r="E87" s="75" t="e">
        <f>VLOOKUP(B87,'[2]26 диагн.иссл'!$B$8:$D$183,6,0)</f>
        <v>#N/A</v>
      </c>
    </row>
    <row r="88" spans="1:5" x14ac:dyDescent="0.25">
      <c r="A88" s="30"/>
      <c r="B88" s="33" t="s">
        <v>442</v>
      </c>
      <c r="C88" s="34" t="s">
        <v>443</v>
      </c>
      <c r="D88" s="16">
        <v>321.54000000000002</v>
      </c>
      <c r="E88" s="75" t="e">
        <f>VLOOKUP(B88,'[2]26 диагн.иссл'!$B$8:$D$183,6,0)</f>
        <v>#N/A</v>
      </c>
    </row>
    <row r="89" spans="1:5" ht="38.25" x14ac:dyDescent="0.25">
      <c r="A89" s="30"/>
      <c r="B89" s="23" t="s">
        <v>444</v>
      </c>
      <c r="C89" s="31" t="s">
        <v>445</v>
      </c>
      <c r="D89" s="16">
        <v>411.54</v>
      </c>
      <c r="E89" s="75" t="e">
        <f>VLOOKUP(B89,'[2]26 диагн.иссл'!$B$8:$D$183,6,0)</f>
        <v>#N/A</v>
      </c>
    </row>
    <row r="90" spans="1:5" ht="38.25" x14ac:dyDescent="0.25">
      <c r="A90" s="30"/>
      <c r="B90" s="23" t="s">
        <v>446</v>
      </c>
      <c r="C90" s="31" t="s">
        <v>447</v>
      </c>
      <c r="D90" s="16">
        <v>426.15</v>
      </c>
      <c r="E90" s="75" t="e">
        <f>VLOOKUP(B90,'[2]26 диагн.иссл'!$B$8:$D$183,6,0)</f>
        <v>#N/A</v>
      </c>
    </row>
    <row r="91" spans="1:5" x14ac:dyDescent="0.25">
      <c r="A91" s="30"/>
      <c r="B91" s="23" t="s">
        <v>92</v>
      </c>
      <c r="C91" s="31" t="s">
        <v>93</v>
      </c>
      <c r="D91" s="79">
        <v>2475.9499999999998</v>
      </c>
      <c r="E91" s="80" t="e">
        <f>VLOOKUP(B91,'[2]26 диагн.иссл'!$B$8:$D$183,6,0)</f>
        <v>#REF!</v>
      </c>
    </row>
    <row r="92" spans="1:5" x14ac:dyDescent="0.25">
      <c r="A92" s="30"/>
      <c r="B92" s="23" t="s">
        <v>94</v>
      </c>
      <c r="C92" s="31" t="s">
        <v>95</v>
      </c>
      <c r="D92" s="79">
        <v>2475.9499999999998</v>
      </c>
      <c r="E92" s="80" t="e">
        <f>VLOOKUP(B92,'[2]26 диагн.иссл'!$B$8:$D$183,6,0)</f>
        <v>#REF!</v>
      </c>
    </row>
    <row r="93" spans="1:5" x14ac:dyDescent="0.25">
      <c r="A93" s="30"/>
      <c r="B93" s="23" t="s">
        <v>96</v>
      </c>
      <c r="C93" s="31" t="s">
        <v>97</v>
      </c>
      <c r="D93" s="79">
        <v>1395.73</v>
      </c>
      <c r="E93" s="80" t="e">
        <f>VLOOKUP(B93,'[2]26 диагн.иссл'!$B$8:$D$183,6,0)</f>
        <v>#REF!</v>
      </c>
    </row>
    <row r="94" spans="1:5" ht="25.5" x14ac:dyDescent="0.25">
      <c r="A94" s="30"/>
      <c r="B94" s="23" t="s">
        <v>98</v>
      </c>
      <c r="C94" s="31" t="s">
        <v>99</v>
      </c>
      <c r="D94" s="79">
        <v>7281.66</v>
      </c>
      <c r="E94" s="80" t="e">
        <f>VLOOKUP(B94,'[2]26 диагн.иссл'!$B$8:$D$183,6,0)</f>
        <v>#REF!</v>
      </c>
    </row>
    <row r="95" spans="1:5" x14ac:dyDescent="0.25">
      <c r="A95" s="30"/>
      <c r="B95" s="23" t="s">
        <v>100</v>
      </c>
      <c r="C95" s="31" t="s">
        <v>101</v>
      </c>
      <c r="D95" s="79">
        <v>697.86</v>
      </c>
      <c r="E95" s="80" t="e">
        <f>VLOOKUP(B95,'[2]26 диагн.иссл'!$B$8:$D$183,6,0)</f>
        <v>#REF!</v>
      </c>
    </row>
    <row r="96" spans="1:5" ht="25.5" x14ac:dyDescent="0.25">
      <c r="A96" s="30"/>
      <c r="B96" s="23" t="s">
        <v>102</v>
      </c>
      <c r="C96" s="31" t="s">
        <v>103</v>
      </c>
      <c r="D96" s="79">
        <v>4728.3500000000004</v>
      </c>
      <c r="E96" s="80" t="e">
        <f>VLOOKUP(B96,'[2]26 диагн.иссл'!$B$8:$D$183,6,0)</f>
        <v>#REF!</v>
      </c>
    </row>
    <row r="97" spans="1:5" x14ac:dyDescent="0.25">
      <c r="A97" s="30"/>
      <c r="B97" s="23" t="s">
        <v>108</v>
      </c>
      <c r="C97" s="31" t="s">
        <v>109</v>
      </c>
      <c r="D97" s="79">
        <v>2475.9499999999998</v>
      </c>
      <c r="E97" s="80" t="e">
        <f>VLOOKUP(B97,'[2]26 диагн.иссл'!$B$8:$D$183,6,0)</f>
        <v>#REF!</v>
      </c>
    </row>
    <row r="98" spans="1:5" ht="25.5" x14ac:dyDescent="0.25">
      <c r="A98" s="30"/>
      <c r="B98" s="23" t="s">
        <v>110</v>
      </c>
      <c r="C98" s="31" t="s">
        <v>111</v>
      </c>
      <c r="D98" s="79">
        <v>7568.7</v>
      </c>
      <c r="E98" s="80" t="e">
        <f>VLOOKUP(B98,'[2]26 диагн.иссл'!$B$8:$D$183,6,0)</f>
        <v>#REF!</v>
      </c>
    </row>
    <row r="99" spans="1:5" x14ac:dyDescent="0.25">
      <c r="A99" s="30"/>
      <c r="B99" s="23" t="s">
        <v>112</v>
      </c>
      <c r="C99" s="31" t="s">
        <v>113</v>
      </c>
      <c r="D99" s="79">
        <v>1768.53</v>
      </c>
      <c r="E99" s="80" t="e">
        <f>VLOOKUP(B99,'[2]26 диагн.иссл'!$B$8:$D$183,6,0)</f>
        <v>#REF!</v>
      </c>
    </row>
    <row r="100" spans="1:5" x14ac:dyDescent="0.25">
      <c r="A100" s="30"/>
      <c r="B100" s="23" t="s">
        <v>114</v>
      </c>
      <c r="C100" s="31" t="s">
        <v>115</v>
      </c>
      <c r="D100" s="79">
        <v>884.27</v>
      </c>
      <c r="E100" s="80" t="e">
        <f>VLOOKUP(B100,'[2]26 диагн.иссл'!$B$8:$D$183,6,0)</f>
        <v>#REF!</v>
      </c>
    </row>
    <row r="101" spans="1:5" ht="25.5" x14ac:dyDescent="0.25">
      <c r="A101" s="30"/>
      <c r="B101" s="23" t="s">
        <v>116</v>
      </c>
      <c r="C101" s="31" t="s">
        <v>117</v>
      </c>
      <c r="D101" s="79">
        <v>3537.06</v>
      </c>
      <c r="E101" s="80" t="e">
        <f>VLOOKUP(B101,'[2]26 диагн.иссл'!$B$8:$D$183,6,0)</f>
        <v>#REF!</v>
      </c>
    </row>
    <row r="102" spans="1:5" ht="25.5" x14ac:dyDescent="0.25">
      <c r="A102" s="30"/>
      <c r="B102" s="23" t="s">
        <v>448</v>
      </c>
      <c r="C102" s="31" t="s">
        <v>449</v>
      </c>
      <c r="D102" s="16">
        <v>146.38</v>
      </c>
      <c r="E102" s="75" t="e">
        <f>VLOOKUP(B102,'[2]26 диагн.иссл'!$B$8:$D$183,6,0)</f>
        <v>#N/A</v>
      </c>
    </row>
    <row r="103" spans="1:5" ht="25.5" x14ac:dyDescent="0.25">
      <c r="A103" s="30"/>
      <c r="B103" s="23" t="s">
        <v>450</v>
      </c>
      <c r="C103" s="31" t="s">
        <v>451</v>
      </c>
      <c r="D103" s="16">
        <v>146.38</v>
      </c>
      <c r="E103" s="75" t="e">
        <f>VLOOKUP(B103,'[2]26 диагн.иссл'!$B$8:$D$183,6,0)</f>
        <v>#N/A</v>
      </c>
    </row>
    <row r="104" spans="1:5" x14ac:dyDescent="0.25">
      <c r="A104" s="30"/>
      <c r="B104" s="23" t="s">
        <v>452</v>
      </c>
      <c r="C104" s="31" t="s">
        <v>453</v>
      </c>
      <c r="D104" s="16">
        <v>199.85</v>
      </c>
      <c r="E104" s="75" t="e">
        <f>VLOOKUP(B104,'[2]26 диагн.иссл'!$B$8:$D$183,6,0)</f>
        <v>#N/A</v>
      </c>
    </row>
    <row r="105" spans="1:5" x14ac:dyDescent="0.25">
      <c r="A105" s="30"/>
      <c r="B105" s="25" t="s">
        <v>454</v>
      </c>
      <c r="C105" s="37" t="s">
        <v>455</v>
      </c>
      <c r="D105" s="16">
        <v>30.25</v>
      </c>
      <c r="E105" s="75" t="e">
        <f>VLOOKUP(B105,'[2]26 диагн.иссл'!$B$8:$D$183,6,0)</f>
        <v>#N/A</v>
      </c>
    </row>
    <row r="106" spans="1:5" ht="15" x14ac:dyDescent="0.25">
      <c r="A106" s="30"/>
      <c r="B106" s="38" t="s">
        <v>456</v>
      </c>
      <c r="C106" s="38" t="s">
        <v>457</v>
      </c>
      <c r="D106" s="16">
        <v>385</v>
      </c>
      <c r="E106" s="75" t="e">
        <f>VLOOKUP(B106,'[2]26 диагн.иссл'!$B$8:$D$183,6,0)</f>
        <v>#N/A</v>
      </c>
    </row>
    <row r="107" spans="1:5" ht="25.5" x14ac:dyDescent="0.25">
      <c r="A107" s="30"/>
      <c r="B107" s="23" t="s">
        <v>118</v>
      </c>
      <c r="C107" s="31" t="s">
        <v>119</v>
      </c>
      <c r="D107" s="79">
        <v>1163.8599999999999</v>
      </c>
      <c r="E107" s="80" t="e">
        <f>VLOOKUP(B107,'[2]26 диагн.иссл'!$B$8:$D$183,6,0)</f>
        <v>#REF!</v>
      </c>
    </row>
    <row r="108" spans="1:5" x14ac:dyDescent="0.25">
      <c r="A108" s="30"/>
      <c r="B108" s="23" t="s">
        <v>120</v>
      </c>
      <c r="C108" s="31" t="s">
        <v>121</v>
      </c>
      <c r="D108" s="79">
        <v>7999.3</v>
      </c>
      <c r="E108" s="80" t="e">
        <f>VLOOKUP(B108,'[2]26 диагн.иссл'!$B$8:$D$183,6,0)</f>
        <v>#REF!</v>
      </c>
    </row>
    <row r="109" spans="1:5" x14ac:dyDescent="0.25">
      <c r="A109" s="30"/>
      <c r="B109" s="23" t="s">
        <v>122</v>
      </c>
      <c r="C109" s="31" t="s">
        <v>123</v>
      </c>
      <c r="D109" s="79">
        <v>1768.53</v>
      </c>
      <c r="E109" s="80" t="e">
        <f>VLOOKUP(B109,'[2]26 диагн.иссл'!$B$8:$D$183,6,0)</f>
        <v>#REF!</v>
      </c>
    </row>
    <row r="110" spans="1:5" x14ac:dyDescent="0.25">
      <c r="A110" s="30"/>
      <c r="B110" s="23" t="s">
        <v>124</v>
      </c>
      <c r="C110" s="31" t="s">
        <v>125</v>
      </c>
      <c r="D110" s="79">
        <v>1954.02</v>
      </c>
      <c r="E110" s="80" t="e">
        <f>VLOOKUP(B110,'[2]26 диагн.иссл'!$B$8:$D$183,6,0)</f>
        <v>#REF!</v>
      </c>
    </row>
    <row r="111" spans="1:5" x14ac:dyDescent="0.25">
      <c r="A111" s="30"/>
      <c r="B111" s="23" t="s">
        <v>126</v>
      </c>
      <c r="C111" s="31" t="s">
        <v>127</v>
      </c>
      <c r="D111" s="79">
        <v>1954.02</v>
      </c>
      <c r="E111" s="80" t="e">
        <f>VLOOKUP(B111,'[2]26 диагн.иссл'!$B$8:$D$183,6,0)</f>
        <v>#REF!</v>
      </c>
    </row>
    <row r="112" spans="1:5" ht="25.5" x14ac:dyDescent="0.25">
      <c r="A112" s="30"/>
      <c r="B112" s="23" t="s">
        <v>128</v>
      </c>
      <c r="C112" s="31" t="s">
        <v>129</v>
      </c>
      <c r="D112" s="79">
        <v>7568.7</v>
      </c>
      <c r="E112" s="80" t="e">
        <f>VLOOKUP(B112,'[2]26 диагн.иссл'!$B$8:$D$183,6,0)</f>
        <v>#REF!</v>
      </c>
    </row>
    <row r="113" spans="1:5" x14ac:dyDescent="0.25">
      <c r="A113" s="30"/>
      <c r="B113" s="23" t="s">
        <v>130</v>
      </c>
      <c r="C113" s="31" t="s">
        <v>131</v>
      </c>
      <c r="D113" s="79">
        <v>1163.8599999999999</v>
      </c>
      <c r="E113" s="80" t="e">
        <f>VLOOKUP(B113,'[2]26 диагн.иссл'!$B$8:$D$183,6,0)</f>
        <v>#REF!</v>
      </c>
    </row>
    <row r="114" spans="1:5" x14ac:dyDescent="0.25">
      <c r="A114" s="30"/>
      <c r="B114" s="23" t="s">
        <v>132</v>
      </c>
      <c r="C114" s="31" t="s">
        <v>133</v>
      </c>
      <c r="D114" s="79">
        <v>2475.9499999999998</v>
      </c>
      <c r="E114" s="80" t="e">
        <f>VLOOKUP(B114,'[2]26 диагн.иссл'!$B$8:$D$183,6,0)</f>
        <v>#REF!</v>
      </c>
    </row>
    <row r="115" spans="1:5" x14ac:dyDescent="0.25">
      <c r="A115" s="30"/>
      <c r="B115" s="33" t="s">
        <v>458</v>
      </c>
      <c r="C115" s="31" t="s">
        <v>459</v>
      </c>
      <c r="D115" s="16">
        <v>443.85</v>
      </c>
      <c r="E115" s="75" t="e">
        <f>VLOOKUP(B115,'[2]26 диагн.иссл'!$B$8:$D$183,6,0)</f>
        <v>#N/A</v>
      </c>
    </row>
    <row r="116" spans="1:5" x14ac:dyDescent="0.25">
      <c r="A116" s="30"/>
      <c r="B116" s="31" t="s">
        <v>460</v>
      </c>
      <c r="C116" s="31" t="s">
        <v>461</v>
      </c>
      <c r="D116" s="16">
        <v>237.62</v>
      </c>
      <c r="E116" s="75" t="e">
        <f>VLOOKUP(B116,'[2]26 диагн.иссл'!$B$8:$D$183,6,0)</f>
        <v>#N/A</v>
      </c>
    </row>
    <row r="117" spans="1:5" x14ac:dyDescent="0.25">
      <c r="A117" s="30"/>
      <c r="B117" s="33" t="s">
        <v>462</v>
      </c>
      <c r="C117" s="34" t="s">
        <v>463</v>
      </c>
      <c r="D117" s="16">
        <v>301.92</v>
      </c>
      <c r="E117" s="75" t="e">
        <f>VLOOKUP(B117,'[2]26 диагн.иссл'!$B$8:$D$183,6,0)</f>
        <v>#N/A</v>
      </c>
    </row>
    <row r="118" spans="1:5" x14ac:dyDescent="0.25">
      <c r="A118" s="30"/>
      <c r="B118" s="33" t="s">
        <v>464</v>
      </c>
      <c r="C118" s="34" t="s">
        <v>465</v>
      </c>
      <c r="D118" s="16">
        <v>438.31</v>
      </c>
      <c r="E118" s="75" t="e">
        <f>VLOOKUP(B118,'[2]26 диагн.иссл'!$B$8:$D$183,6,0)</f>
        <v>#N/A</v>
      </c>
    </row>
    <row r="119" spans="1:5" x14ac:dyDescent="0.25">
      <c r="A119" s="30"/>
      <c r="B119" s="33" t="s">
        <v>466</v>
      </c>
      <c r="C119" s="34" t="s">
        <v>467</v>
      </c>
      <c r="D119" s="16">
        <v>1936.15</v>
      </c>
      <c r="E119" s="75" t="e">
        <f>VLOOKUP(B119,'[2]26 диагн.иссл'!$B$8:$D$183,6,0)</f>
        <v>#N/A</v>
      </c>
    </row>
    <row r="120" spans="1:5" x14ac:dyDescent="0.25">
      <c r="A120" s="30"/>
      <c r="B120" s="33" t="s">
        <v>468</v>
      </c>
      <c r="C120" s="34" t="s">
        <v>469</v>
      </c>
      <c r="D120" s="16">
        <v>99.23</v>
      </c>
      <c r="E120" s="75" t="e">
        <f>VLOOKUP(B120,'[2]26 диагн.иссл'!$B$8:$D$183,6,0)</f>
        <v>#N/A</v>
      </c>
    </row>
    <row r="121" spans="1:5" ht="25.5" x14ac:dyDescent="0.25">
      <c r="A121" s="30"/>
      <c r="B121" s="33" t="s">
        <v>470</v>
      </c>
      <c r="C121" s="31" t="s">
        <v>471</v>
      </c>
      <c r="D121" s="16">
        <v>1178.46</v>
      </c>
      <c r="E121" s="75" t="e">
        <f>VLOOKUP(B121,'[2]26 диагн.иссл'!$B$8:$D$183,6,0)</f>
        <v>#N/A</v>
      </c>
    </row>
    <row r="122" spans="1:5" ht="38.25" x14ac:dyDescent="0.25">
      <c r="A122" s="30"/>
      <c r="B122" s="33" t="s">
        <v>472</v>
      </c>
      <c r="C122" s="31" t="s">
        <v>473</v>
      </c>
      <c r="D122" s="16">
        <v>1178.46</v>
      </c>
      <c r="E122" s="75" t="e">
        <f>VLOOKUP(B122,'[2]26 диагн.иссл'!$B$8:$D$183,6,0)</f>
        <v>#N/A</v>
      </c>
    </row>
    <row r="123" spans="1:5" x14ac:dyDescent="0.25">
      <c r="A123" s="30"/>
      <c r="B123" s="33" t="s">
        <v>474</v>
      </c>
      <c r="C123" s="31" t="s">
        <v>475</v>
      </c>
      <c r="D123" s="16">
        <v>847.69</v>
      </c>
      <c r="E123" s="75" t="e">
        <f>VLOOKUP(B123,'[2]26 диагн.иссл'!$B$8:$D$183,6,0)</f>
        <v>#N/A</v>
      </c>
    </row>
    <row r="124" spans="1:5" x14ac:dyDescent="0.25">
      <c r="A124" s="30"/>
      <c r="B124" s="23" t="s">
        <v>134</v>
      </c>
      <c r="C124" s="31" t="s">
        <v>135</v>
      </c>
      <c r="D124" s="79">
        <v>2475.9499999999998</v>
      </c>
      <c r="E124" s="80" t="e">
        <f>VLOOKUP(B124,'[2]26 диагн.иссл'!$B$8:$D$183,6,0)</f>
        <v>#REF!</v>
      </c>
    </row>
    <row r="125" spans="1:5" ht="25.5" x14ac:dyDescent="0.25">
      <c r="A125" s="30"/>
      <c r="B125" s="23" t="s">
        <v>136</v>
      </c>
      <c r="C125" s="31" t="s">
        <v>137</v>
      </c>
      <c r="D125" s="79">
        <v>7568.7</v>
      </c>
      <c r="E125" s="80" t="e">
        <f>VLOOKUP(B125,'[2]26 диагн.иссл'!$B$8:$D$183,6,0)</f>
        <v>#REF!</v>
      </c>
    </row>
    <row r="126" spans="1:5" ht="25.5" x14ac:dyDescent="0.25">
      <c r="A126" s="30"/>
      <c r="B126" s="23" t="s">
        <v>138</v>
      </c>
      <c r="C126" s="31" t="s">
        <v>139</v>
      </c>
      <c r="D126" s="79">
        <v>1443.44</v>
      </c>
      <c r="E126" s="80" t="e">
        <f>VLOOKUP(B126,'[2]26 диагн.иссл'!$B$8:$D$183,6,0)</f>
        <v>#REF!</v>
      </c>
    </row>
    <row r="127" spans="1:5" x14ac:dyDescent="0.25">
      <c r="A127" s="30"/>
      <c r="B127" s="23" t="s">
        <v>140</v>
      </c>
      <c r="C127" s="31" t="s">
        <v>141</v>
      </c>
      <c r="D127" s="79">
        <v>5194.3500000000004</v>
      </c>
      <c r="E127" s="80" t="e">
        <f>VLOOKUP(B127,'[2]26 диагн.иссл'!$B$8:$D$183,6,0)</f>
        <v>#REF!</v>
      </c>
    </row>
    <row r="128" spans="1:5" x14ac:dyDescent="0.25">
      <c r="A128" s="30"/>
      <c r="B128" s="23" t="s">
        <v>142</v>
      </c>
      <c r="C128" s="31" t="s">
        <v>143</v>
      </c>
      <c r="D128" s="79">
        <v>1395.73</v>
      </c>
      <c r="E128" s="80" t="e">
        <f>VLOOKUP(B128,'[2]26 диагн.иссл'!$B$8:$D$183,6,0)</f>
        <v>#REF!</v>
      </c>
    </row>
    <row r="129" spans="1:5" ht="25.5" x14ac:dyDescent="0.25">
      <c r="A129" s="30"/>
      <c r="B129" s="23" t="s">
        <v>144</v>
      </c>
      <c r="C129" s="31" t="s">
        <v>145</v>
      </c>
      <c r="D129" s="79">
        <v>884.27</v>
      </c>
      <c r="E129" s="80" t="e">
        <f>VLOOKUP(B129,'[2]26 диагн.иссл'!$B$8:$D$183,6,0)</f>
        <v>#REF!</v>
      </c>
    </row>
    <row r="130" spans="1:5" x14ac:dyDescent="0.25">
      <c r="A130" s="30"/>
      <c r="B130" s="23" t="s">
        <v>146</v>
      </c>
      <c r="C130" s="31" t="s">
        <v>147</v>
      </c>
      <c r="D130" s="79">
        <v>2475.9499999999998</v>
      </c>
      <c r="E130" s="80" t="e">
        <f>VLOOKUP(B130,'[2]26 диагн.иссл'!$B$8:$D$183,6,0)</f>
        <v>#REF!</v>
      </c>
    </row>
    <row r="131" spans="1:5" x14ac:dyDescent="0.25">
      <c r="A131" s="30"/>
      <c r="B131" s="23" t="s">
        <v>150</v>
      </c>
      <c r="C131" s="31" t="s">
        <v>151</v>
      </c>
      <c r="D131" s="79">
        <v>2475.9499999999998</v>
      </c>
      <c r="E131" s="80" t="e">
        <f>VLOOKUP(B131,'[2]26 диагн.иссл'!$B$8:$D$183,6,0)</f>
        <v>#REF!</v>
      </c>
    </row>
    <row r="132" spans="1:5" ht="25.5" x14ac:dyDescent="0.25">
      <c r="A132" s="30"/>
      <c r="B132" s="23" t="s">
        <v>152</v>
      </c>
      <c r="C132" s="31" t="s">
        <v>153</v>
      </c>
      <c r="D132" s="79">
        <v>7568.7</v>
      </c>
      <c r="E132" s="80" t="e">
        <f>VLOOKUP(B132,'[2]26 диагн.иссл'!$B$8:$D$183,6,0)</f>
        <v>#REF!</v>
      </c>
    </row>
    <row r="133" spans="1:5" x14ac:dyDescent="0.25">
      <c r="A133" s="30"/>
      <c r="B133" s="23" t="s">
        <v>154</v>
      </c>
      <c r="C133" s="31" t="s">
        <v>155</v>
      </c>
      <c r="D133" s="79">
        <v>5194.3500000000004</v>
      </c>
      <c r="E133" s="80" t="e">
        <f>VLOOKUP(B133,'[2]26 диагн.иссл'!$B$8:$D$183,6,0)</f>
        <v>#REF!</v>
      </c>
    </row>
    <row r="134" spans="1:5" ht="25.5" x14ac:dyDescent="0.25">
      <c r="A134" s="30"/>
      <c r="B134" s="23" t="s">
        <v>156</v>
      </c>
      <c r="C134" s="31" t="s">
        <v>157</v>
      </c>
      <c r="D134" s="79">
        <v>1954.02</v>
      </c>
      <c r="E134" s="80" t="e">
        <f>VLOOKUP(B134,'[2]26 диагн.иссл'!$B$8:$D$183,6,0)</f>
        <v>#REF!</v>
      </c>
    </row>
    <row r="135" spans="1:5" ht="25.5" x14ac:dyDescent="0.25">
      <c r="A135" s="30"/>
      <c r="B135" s="23" t="s">
        <v>158</v>
      </c>
      <c r="C135" s="31" t="s">
        <v>159</v>
      </c>
      <c r="D135" s="79">
        <v>884.27</v>
      </c>
      <c r="E135" s="80" t="e">
        <f>VLOOKUP(B135,'[2]26 диагн.иссл'!$B$8:$D$183,6,0)</f>
        <v>#REF!</v>
      </c>
    </row>
    <row r="136" spans="1:5" ht="25.5" x14ac:dyDescent="0.25">
      <c r="A136" s="30"/>
      <c r="B136" s="23" t="s">
        <v>476</v>
      </c>
      <c r="C136" s="31" t="s">
        <v>477</v>
      </c>
      <c r="D136" s="16">
        <v>466.23</v>
      </c>
      <c r="E136" s="75" t="e">
        <f>VLOOKUP(B136,'[2]26 диагн.иссл'!$B$8:$D$183,6,0)</f>
        <v>#N/A</v>
      </c>
    </row>
    <row r="137" spans="1:5" x14ac:dyDescent="0.25">
      <c r="A137" s="30"/>
      <c r="B137" s="35" t="s">
        <v>478</v>
      </c>
      <c r="C137" s="36" t="s">
        <v>479</v>
      </c>
      <c r="D137" s="16">
        <v>169.24</v>
      </c>
      <c r="E137" s="75" t="e">
        <f>VLOOKUP(B137,'[2]26 диагн.иссл'!$B$8:$D$183,6,0)</f>
        <v>#N/A</v>
      </c>
    </row>
    <row r="138" spans="1:5" ht="25.5" x14ac:dyDescent="0.25">
      <c r="A138" s="30"/>
      <c r="B138" s="35" t="s">
        <v>480</v>
      </c>
      <c r="C138" s="36" t="s">
        <v>481</v>
      </c>
      <c r="D138" s="16">
        <v>169.24</v>
      </c>
      <c r="E138" s="75" t="e">
        <f>VLOOKUP(B138,'[2]26 диагн.иссл'!$B$8:$D$183,6,0)</f>
        <v>#N/A</v>
      </c>
    </row>
    <row r="139" spans="1:5" x14ac:dyDescent="0.25">
      <c r="A139" s="30"/>
      <c r="B139" s="33" t="s">
        <v>482</v>
      </c>
      <c r="C139" s="34" t="s">
        <v>483</v>
      </c>
      <c r="D139" s="16">
        <v>420.8</v>
      </c>
      <c r="E139" s="75" t="e">
        <f>VLOOKUP(B139,'[2]26 диагн.иссл'!$B$8:$D$183,6,0)</f>
        <v>#N/A</v>
      </c>
    </row>
    <row r="140" spans="1:5" x14ac:dyDescent="0.25">
      <c r="A140" s="30"/>
      <c r="B140" s="23" t="s">
        <v>484</v>
      </c>
      <c r="C140" s="31" t="s">
        <v>485</v>
      </c>
      <c r="D140" s="16">
        <v>539.85</v>
      </c>
      <c r="E140" s="75" t="e">
        <f>VLOOKUP(B140,'[2]26 диагн.иссл'!$B$8:$D$183,6,0)</f>
        <v>#N/A</v>
      </c>
    </row>
    <row r="141" spans="1:5" ht="25.5" x14ac:dyDescent="0.25">
      <c r="A141" s="30"/>
      <c r="B141" s="35" t="s">
        <v>486</v>
      </c>
      <c r="C141" s="36" t="s">
        <v>487</v>
      </c>
      <c r="D141" s="16">
        <v>330.79</v>
      </c>
      <c r="E141" s="75" t="e">
        <f>VLOOKUP(B141,'[2]26 диагн.иссл'!$B$8:$D$183,6,0)</f>
        <v>#N/A</v>
      </c>
    </row>
    <row r="142" spans="1:5" ht="25.5" x14ac:dyDescent="0.25">
      <c r="A142" s="30"/>
      <c r="B142" s="33" t="s">
        <v>488</v>
      </c>
      <c r="C142" s="34" t="s">
        <v>489</v>
      </c>
      <c r="D142" s="16">
        <v>535.62</v>
      </c>
      <c r="E142" s="75" t="e">
        <f>VLOOKUP(B142,'[2]26 диагн.иссл'!$B$8:$D$183,6,0)</f>
        <v>#N/A</v>
      </c>
    </row>
    <row r="143" spans="1:5" x14ac:dyDescent="0.25">
      <c r="A143" s="30"/>
      <c r="B143" s="23" t="s">
        <v>160</v>
      </c>
      <c r="C143" s="31" t="s">
        <v>161</v>
      </c>
      <c r="D143" s="79">
        <v>2475.9499999999998</v>
      </c>
      <c r="E143" s="80" t="e">
        <f>VLOOKUP(B143,'[2]26 диагн.иссл'!$B$8:$D$183,6,0)</f>
        <v>#REF!</v>
      </c>
    </row>
    <row r="144" spans="1:5" x14ac:dyDescent="0.25">
      <c r="A144" s="30"/>
      <c r="B144" s="23" t="s">
        <v>162</v>
      </c>
      <c r="C144" s="31" t="s">
        <v>163</v>
      </c>
      <c r="D144" s="79">
        <v>3258.81</v>
      </c>
      <c r="E144" s="80" t="e">
        <f>VLOOKUP(B144,'[2]26 диагн.иссл'!$B$8:$D$183,6,0)</f>
        <v>#REF!</v>
      </c>
    </row>
    <row r="145" spans="1:5" x14ac:dyDescent="0.25">
      <c r="A145" s="30"/>
      <c r="B145" s="23" t="s">
        <v>164</v>
      </c>
      <c r="C145" s="31" t="s">
        <v>165</v>
      </c>
      <c r="D145" s="79">
        <v>3258.81</v>
      </c>
      <c r="E145" s="80" t="e">
        <f>VLOOKUP(B145,'[2]26 диагн.иссл'!$B$8:$D$183,6,0)</f>
        <v>#REF!</v>
      </c>
    </row>
    <row r="146" spans="1:5" ht="25.5" x14ac:dyDescent="0.25">
      <c r="A146" s="30"/>
      <c r="B146" s="23" t="s">
        <v>166</v>
      </c>
      <c r="C146" s="31" t="s">
        <v>167</v>
      </c>
      <c r="D146" s="79">
        <v>7999.3</v>
      </c>
      <c r="E146" s="80" t="e">
        <f>VLOOKUP(B146,'[2]26 диагн.иссл'!$B$8:$D$183,6,0)</f>
        <v>#REF!</v>
      </c>
    </row>
    <row r="147" spans="1:5" ht="30" x14ac:dyDescent="0.25">
      <c r="A147" s="30"/>
      <c r="B147" s="23" t="s">
        <v>168</v>
      </c>
      <c r="C147" s="39" t="s">
        <v>169</v>
      </c>
      <c r="D147" s="79">
        <v>3258.81</v>
      </c>
      <c r="E147" s="80" t="e">
        <f>VLOOKUP(B147,'[2]26 диагн.иссл'!$B$8:$D$183,6,0)</f>
        <v>#REF!</v>
      </c>
    </row>
    <row r="148" spans="1:5" ht="25.5" x14ac:dyDescent="0.25">
      <c r="A148" s="30"/>
      <c r="B148" s="23" t="s">
        <v>170</v>
      </c>
      <c r="C148" s="31" t="s">
        <v>171</v>
      </c>
      <c r="D148" s="79">
        <v>7999.3</v>
      </c>
      <c r="E148" s="80" t="e">
        <f>VLOOKUP(B148,'[2]26 диагн.иссл'!$B$8:$D$183,6,0)</f>
        <v>#REF!</v>
      </c>
    </row>
    <row r="149" spans="1:5" x14ac:dyDescent="0.25">
      <c r="A149" s="30"/>
      <c r="B149" s="23" t="s">
        <v>172</v>
      </c>
      <c r="C149" s="31" t="s">
        <v>173</v>
      </c>
      <c r="D149" s="79">
        <v>2475.9499999999998</v>
      </c>
      <c r="E149" s="80" t="e">
        <f>VLOOKUP(B149,'[2]26 диагн.иссл'!$B$8:$D$183,6,0)</f>
        <v>#REF!</v>
      </c>
    </row>
    <row r="150" spans="1:5" ht="25.5" x14ac:dyDescent="0.25">
      <c r="A150" s="30"/>
      <c r="B150" s="23" t="s">
        <v>174</v>
      </c>
      <c r="C150" s="31" t="s">
        <v>175</v>
      </c>
      <c r="D150" s="79">
        <v>5406.22</v>
      </c>
      <c r="E150" s="80" t="e">
        <f>VLOOKUP(B150,'[2]26 диагн.иссл'!$B$8:$D$183,6,0)</f>
        <v>#REF!</v>
      </c>
    </row>
    <row r="151" spans="1:5" x14ac:dyDescent="0.25">
      <c r="A151" s="30"/>
      <c r="B151" s="23" t="s">
        <v>176</v>
      </c>
      <c r="C151" s="31" t="s">
        <v>177</v>
      </c>
      <c r="D151" s="79">
        <v>3258.81</v>
      </c>
      <c r="E151" s="80" t="e">
        <f>VLOOKUP(B151,'[2]26 диагн.иссл'!$B$8:$D$183,6,0)</f>
        <v>#REF!</v>
      </c>
    </row>
    <row r="152" spans="1:5" ht="25.5" x14ac:dyDescent="0.25">
      <c r="A152" s="30"/>
      <c r="B152" s="23" t="s">
        <v>178</v>
      </c>
      <c r="C152" s="31" t="s">
        <v>179</v>
      </c>
      <c r="D152" s="79">
        <v>7999.3</v>
      </c>
      <c r="E152" s="80" t="e">
        <f>VLOOKUP(B152,'[2]26 диагн.иссл'!$B$8:$D$183,6,0)</f>
        <v>#REF!</v>
      </c>
    </row>
    <row r="153" spans="1:5" x14ac:dyDescent="0.25">
      <c r="A153" s="30"/>
      <c r="B153" s="23" t="s">
        <v>180</v>
      </c>
      <c r="C153" s="31" t="s">
        <v>181</v>
      </c>
      <c r="D153" s="79">
        <v>2475.9499999999998</v>
      </c>
      <c r="E153" s="80" t="e">
        <f>VLOOKUP(B153,'[2]26 диагн.иссл'!$B$8:$D$183,6,0)</f>
        <v>#REF!</v>
      </c>
    </row>
    <row r="154" spans="1:5" ht="25.5" x14ac:dyDescent="0.25">
      <c r="A154" s="30"/>
      <c r="B154" s="23" t="s">
        <v>182</v>
      </c>
      <c r="C154" s="31" t="s">
        <v>183</v>
      </c>
      <c r="D154" s="79">
        <v>7568.7</v>
      </c>
      <c r="E154" s="80" t="e">
        <f>VLOOKUP(B154,'[2]26 диагн.иссл'!$B$8:$D$183,6,0)</f>
        <v>#REF!</v>
      </c>
    </row>
    <row r="155" spans="1:5" x14ac:dyDescent="0.25">
      <c r="A155" s="30"/>
      <c r="B155" s="23" t="s">
        <v>184</v>
      </c>
      <c r="C155" s="31" t="s">
        <v>185</v>
      </c>
      <c r="D155" s="79">
        <v>2475.9499999999998</v>
      </c>
      <c r="E155" s="80" t="e">
        <f>VLOOKUP(B155,'[2]26 диагн.иссл'!$B$8:$D$183,6,0)</f>
        <v>#REF!</v>
      </c>
    </row>
    <row r="156" spans="1:5" x14ac:dyDescent="0.25">
      <c r="A156" s="30"/>
      <c r="B156" s="25" t="s">
        <v>104</v>
      </c>
      <c r="C156" s="37" t="s">
        <v>105</v>
      </c>
      <c r="D156" s="79">
        <v>884.27</v>
      </c>
      <c r="E156" s="80" t="e">
        <f>VLOOKUP(B156,'[2]26 диагн.иссл'!$B$8:$D$183,6,0)</f>
        <v>#REF!</v>
      </c>
    </row>
    <row r="157" spans="1:5" ht="25.5" x14ac:dyDescent="0.25">
      <c r="A157" s="30"/>
      <c r="B157" s="23" t="s">
        <v>106</v>
      </c>
      <c r="C157" s="31" t="s">
        <v>107</v>
      </c>
      <c r="D157" s="79">
        <v>5406.22</v>
      </c>
      <c r="E157" s="80" t="e">
        <f>VLOOKUP(B157,'[2]26 диагн.иссл'!$B$8:$D$183,6,0)</f>
        <v>#REF!</v>
      </c>
    </row>
    <row r="158" spans="1:5" x14ac:dyDescent="0.25">
      <c r="A158" s="30"/>
      <c r="B158" s="33" t="s">
        <v>490</v>
      </c>
      <c r="C158" s="34" t="s">
        <v>491</v>
      </c>
      <c r="D158" s="16">
        <v>149.77000000000001</v>
      </c>
      <c r="E158" s="75" t="e">
        <f>VLOOKUP(B158,'[2]26 диагн.иссл'!$B$8:$D$183,6,0)</f>
        <v>#N/A</v>
      </c>
    </row>
    <row r="159" spans="1:5" ht="25.5" x14ac:dyDescent="0.25">
      <c r="A159" s="30"/>
      <c r="B159" s="40" t="s">
        <v>231</v>
      </c>
      <c r="C159" s="31" t="s">
        <v>232</v>
      </c>
      <c r="D159" s="79">
        <v>5982.56</v>
      </c>
      <c r="E159" s="80" t="e">
        <f>VLOOKUP(B159,'[2]26 диагн.иссл'!$B$8:$D$183,6,0)</f>
        <v>#REF!</v>
      </c>
    </row>
    <row r="160" spans="1:5" x14ac:dyDescent="0.25">
      <c r="A160" s="30"/>
      <c r="B160" s="33" t="s">
        <v>492</v>
      </c>
      <c r="C160" s="34" t="s">
        <v>493</v>
      </c>
      <c r="D160" s="16">
        <v>129.46</v>
      </c>
      <c r="E160" s="75" t="e">
        <f>VLOOKUP(B160,'[2]26 диагн.иссл'!$B$8:$D$183,6,0)</f>
        <v>#N/A</v>
      </c>
    </row>
    <row r="161" spans="1:5" x14ac:dyDescent="0.25">
      <c r="A161" s="30"/>
      <c r="B161" s="23" t="s">
        <v>494</v>
      </c>
      <c r="C161" s="31" t="s">
        <v>495</v>
      </c>
      <c r="D161" s="16">
        <v>282.62</v>
      </c>
      <c r="E161" s="75" t="e">
        <f>VLOOKUP(B161,'[2]26 диагн.иссл'!$B$8:$D$183,6,0)</f>
        <v>#N/A</v>
      </c>
    </row>
    <row r="162" spans="1:5" x14ac:dyDescent="0.25">
      <c r="A162" s="30"/>
      <c r="B162" s="23" t="s">
        <v>496</v>
      </c>
      <c r="C162" s="31" t="s">
        <v>497</v>
      </c>
      <c r="D162" s="16">
        <v>356.23</v>
      </c>
      <c r="E162" s="75" t="e">
        <f>VLOOKUP(B162,'[2]26 диагн.иссл'!$B$8:$D$183,6,0)</f>
        <v>#N/A</v>
      </c>
    </row>
    <row r="163" spans="1:5" ht="25.5" x14ac:dyDescent="0.25">
      <c r="A163" s="30"/>
      <c r="B163" s="23" t="s">
        <v>498</v>
      </c>
      <c r="C163" s="31" t="s">
        <v>499</v>
      </c>
      <c r="D163" s="16">
        <v>356.23</v>
      </c>
      <c r="E163" s="75" t="e">
        <f>VLOOKUP(B163,'[2]26 диагн.иссл'!$B$8:$D$183,6,0)</f>
        <v>#N/A</v>
      </c>
    </row>
    <row r="164" spans="1:5" x14ac:dyDescent="0.25">
      <c r="A164" s="30"/>
      <c r="B164" s="23" t="s">
        <v>500</v>
      </c>
      <c r="C164" s="31" t="s">
        <v>501</v>
      </c>
      <c r="D164" s="16">
        <v>189.54</v>
      </c>
      <c r="E164" s="75" t="e">
        <f>VLOOKUP(B164,'[2]26 диагн.иссл'!$B$8:$D$183,6,0)</f>
        <v>#N/A</v>
      </c>
    </row>
    <row r="165" spans="1:5" x14ac:dyDescent="0.25">
      <c r="A165" s="30"/>
      <c r="B165" s="23" t="s">
        <v>502</v>
      </c>
      <c r="C165" s="31" t="s">
        <v>503</v>
      </c>
      <c r="D165" s="16">
        <v>302.92</v>
      </c>
      <c r="E165" s="75" t="e">
        <f>VLOOKUP(B165,'[2]26 диагн.иссл'!$B$8:$D$183,6,0)</f>
        <v>#N/A</v>
      </c>
    </row>
    <row r="166" spans="1:5" x14ac:dyDescent="0.25">
      <c r="A166" s="30"/>
      <c r="B166" s="31" t="s">
        <v>189</v>
      </c>
      <c r="C166" s="31" t="s">
        <v>190</v>
      </c>
      <c r="D166" s="79">
        <v>1226.3900000000001</v>
      </c>
      <c r="E166" s="80" t="e">
        <f>VLOOKUP(B166,'[2]26 диагн.иссл'!$B$8:$D$183,6,0)</f>
        <v>#REF!</v>
      </c>
    </row>
    <row r="167" spans="1:5" ht="38.25" x14ac:dyDescent="0.25">
      <c r="A167" s="30"/>
      <c r="B167" s="31" t="s">
        <v>191</v>
      </c>
      <c r="C167" s="31" t="s">
        <v>192</v>
      </c>
      <c r="D167" s="79">
        <v>5982.56</v>
      </c>
      <c r="E167" s="80" t="e">
        <f>VLOOKUP(B167,'[2]26 диагн.иссл'!$B$8:$D$183,6,0)</f>
        <v>#REF!</v>
      </c>
    </row>
    <row r="168" spans="1:5" x14ac:dyDescent="0.25">
      <c r="A168" s="30"/>
      <c r="B168" s="33" t="s">
        <v>504</v>
      </c>
      <c r="C168" s="34" t="s">
        <v>505</v>
      </c>
      <c r="D168" s="16">
        <v>356.23</v>
      </c>
      <c r="E168" s="75" t="e">
        <f>VLOOKUP(B168,'[2]26 диагн.иссл'!$B$8:$D$183,6,0)</f>
        <v>#N/A</v>
      </c>
    </row>
    <row r="169" spans="1:5" x14ac:dyDescent="0.25">
      <c r="A169" s="30"/>
      <c r="B169" s="23" t="s">
        <v>506</v>
      </c>
      <c r="C169" s="31" t="s">
        <v>507</v>
      </c>
      <c r="D169" s="16">
        <v>303.77</v>
      </c>
      <c r="E169" s="75" t="e">
        <f>VLOOKUP(B169,'[2]26 диагн.иссл'!$B$8:$D$183,6,0)</f>
        <v>#N/A</v>
      </c>
    </row>
    <row r="170" spans="1:5" x14ac:dyDescent="0.25">
      <c r="A170" s="30"/>
      <c r="B170" s="31" t="s">
        <v>193</v>
      </c>
      <c r="C170" s="31" t="s">
        <v>194</v>
      </c>
      <c r="D170" s="79">
        <v>1226.3900000000001</v>
      </c>
      <c r="E170" s="80" t="e">
        <f>VLOOKUP(B170,'[2]26 диагн.иссл'!$B$8:$D$183,6,0)</f>
        <v>#REF!</v>
      </c>
    </row>
    <row r="171" spans="1:5" ht="38.25" x14ac:dyDescent="0.25">
      <c r="A171" s="30"/>
      <c r="B171" s="31" t="s">
        <v>195</v>
      </c>
      <c r="C171" s="31" t="s">
        <v>196</v>
      </c>
      <c r="D171" s="79">
        <v>5982.56</v>
      </c>
      <c r="E171" s="80" t="e">
        <f>VLOOKUP(B171,'[2]26 диагн.иссл'!$B$8:$D$183,6,0)</f>
        <v>#REF!</v>
      </c>
    </row>
    <row r="172" spans="1:5" x14ac:dyDescent="0.25">
      <c r="A172" s="30"/>
      <c r="B172" s="33" t="s">
        <v>508</v>
      </c>
      <c r="C172" s="34" t="s">
        <v>509</v>
      </c>
      <c r="D172" s="16">
        <v>112.54</v>
      </c>
      <c r="E172" s="75" t="e">
        <f>VLOOKUP(B172,'[2]26 диагн.иссл'!$B$8:$D$183,6,0)</f>
        <v>#N/A</v>
      </c>
    </row>
    <row r="173" spans="1:5" x14ac:dyDescent="0.25">
      <c r="A173" s="30"/>
      <c r="B173" s="23" t="s">
        <v>510</v>
      </c>
      <c r="C173" s="31" t="s">
        <v>511</v>
      </c>
      <c r="D173" s="16">
        <v>253.85</v>
      </c>
      <c r="E173" s="75" t="e">
        <f>VLOOKUP(B173,'[2]26 диагн.иссл'!$B$8:$D$183,6,0)</f>
        <v>#N/A</v>
      </c>
    </row>
    <row r="174" spans="1:5" x14ac:dyDescent="0.25">
      <c r="A174" s="30"/>
      <c r="B174" s="33" t="s">
        <v>512</v>
      </c>
      <c r="C174" s="31" t="s">
        <v>513</v>
      </c>
      <c r="D174" s="16">
        <v>246.92</v>
      </c>
      <c r="E174" s="75" t="e">
        <f>VLOOKUP(B174,'[2]26 диагн.иссл'!$B$8:$D$183,6,0)</f>
        <v>#N/A</v>
      </c>
    </row>
    <row r="175" spans="1:5" x14ac:dyDescent="0.25">
      <c r="A175" s="30"/>
      <c r="B175" s="33" t="s">
        <v>514</v>
      </c>
      <c r="C175" s="31" t="s">
        <v>515</v>
      </c>
      <c r="D175" s="16">
        <v>343.08</v>
      </c>
      <c r="E175" s="75" t="e">
        <f>VLOOKUP(B175,'[2]26 диагн.иссл'!$B$8:$D$183,6,0)</f>
        <v>#N/A</v>
      </c>
    </row>
    <row r="176" spans="1:5" x14ac:dyDescent="0.25">
      <c r="A176" s="30"/>
      <c r="B176" s="33" t="s">
        <v>516</v>
      </c>
      <c r="C176" s="34" t="s">
        <v>517</v>
      </c>
      <c r="D176" s="16">
        <v>210.77</v>
      </c>
      <c r="E176" s="75" t="e">
        <f>VLOOKUP(B176,'[2]26 диагн.иссл'!$B$8:$D$183,6,0)</f>
        <v>#N/A</v>
      </c>
    </row>
    <row r="177" spans="1:5" x14ac:dyDescent="0.25">
      <c r="A177" s="30"/>
      <c r="B177" s="23" t="s">
        <v>518</v>
      </c>
      <c r="C177" s="31" t="s">
        <v>519</v>
      </c>
      <c r="D177" s="16">
        <v>329.23</v>
      </c>
      <c r="E177" s="75" t="e">
        <f>VLOOKUP(B177,'[2]26 диагн.иссл'!$B$8:$D$183,6,0)</f>
        <v>#N/A</v>
      </c>
    </row>
    <row r="178" spans="1:5" x14ac:dyDescent="0.25">
      <c r="A178" s="30"/>
      <c r="B178" s="31" t="s">
        <v>199</v>
      </c>
      <c r="C178" s="31" t="s">
        <v>200</v>
      </c>
      <c r="D178" s="79">
        <v>1226.3900000000001</v>
      </c>
      <c r="E178" s="80" t="e">
        <f>VLOOKUP(B178,'[2]26 диагн.иссл'!$B$8:$D$183,6,0)</f>
        <v>#REF!</v>
      </c>
    </row>
    <row r="179" spans="1:5" x14ac:dyDescent="0.25">
      <c r="A179" s="30"/>
      <c r="B179" s="33" t="s">
        <v>520</v>
      </c>
      <c r="C179" s="34" t="s">
        <v>521</v>
      </c>
      <c r="D179" s="16">
        <v>104.08</v>
      </c>
      <c r="E179" s="75" t="e">
        <f>VLOOKUP(B179,'[2]26 диагн.иссл'!$B$8:$D$183,6,0)</f>
        <v>#N/A</v>
      </c>
    </row>
    <row r="180" spans="1:5" x14ac:dyDescent="0.25">
      <c r="A180" s="30"/>
      <c r="B180" s="25" t="s">
        <v>201</v>
      </c>
      <c r="C180" s="37" t="s">
        <v>202</v>
      </c>
      <c r="D180" s="79">
        <v>1226.3900000000001</v>
      </c>
      <c r="E180" s="80" t="e">
        <f>VLOOKUP(B180,'[2]26 диагн.иссл'!$B$8:$D$183,6,0)</f>
        <v>#REF!</v>
      </c>
    </row>
    <row r="181" spans="1:5" ht="25.5" x14ac:dyDescent="0.25">
      <c r="A181" s="30"/>
      <c r="B181" s="23" t="s">
        <v>522</v>
      </c>
      <c r="C181" s="31" t="s">
        <v>523</v>
      </c>
      <c r="D181" s="16">
        <v>354.54</v>
      </c>
      <c r="E181" s="75" t="e">
        <f>VLOOKUP(B181,'[2]26 диагн.иссл'!$B$8:$D$183,6,0)</f>
        <v>#N/A</v>
      </c>
    </row>
    <row r="182" spans="1:5" x14ac:dyDescent="0.25">
      <c r="A182" s="30"/>
      <c r="B182" s="23" t="s">
        <v>524</v>
      </c>
      <c r="C182" s="31" t="s">
        <v>525</v>
      </c>
      <c r="D182" s="16">
        <v>149.77000000000001</v>
      </c>
      <c r="E182" s="75" t="e">
        <f>VLOOKUP(B182,'[2]26 диагн.иссл'!$B$8:$D$183,6,0)</f>
        <v>#N/A</v>
      </c>
    </row>
    <row r="183" spans="1:5" x14ac:dyDescent="0.25">
      <c r="A183" s="30"/>
      <c r="B183" s="23" t="s">
        <v>526</v>
      </c>
      <c r="C183" s="31" t="s">
        <v>527</v>
      </c>
      <c r="D183" s="16">
        <v>94.77</v>
      </c>
      <c r="E183" s="75" t="e">
        <f>VLOOKUP(B183,'[2]26 диагн.иссл'!$B$8:$D$183,6,0)</f>
        <v>#N/A</v>
      </c>
    </row>
    <row r="184" spans="1:5" x14ac:dyDescent="0.25">
      <c r="A184" s="30"/>
      <c r="B184" s="33" t="s">
        <v>528</v>
      </c>
      <c r="C184" s="34" t="s">
        <v>529</v>
      </c>
      <c r="D184" s="16">
        <v>69.38</v>
      </c>
      <c r="E184" s="75" t="e">
        <f>VLOOKUP(B184,'[2]26 диагн.иссл'!$B$8:$D$183,6,0)</f>
        <v>#N/A</v>
      </c>
    </row>
    <row r="185" spans="1:5" x14ac:dyDescent="0.25">
      <c r="A185" s="30"/>
      <c r="B185" s="23" t="s">
        <v>203</v>
      </c>
      <c r="C185" s="31" t="s">
        <v>204</v>
      </c>
      <c r="D185" s="79">
        <v>1226.3900000000001</v>
      </c>
      <c r="E185" s="80" t="e">
        <f>VLOOKUP(B185,'[2]26 диагн.иссл'!$B$8:$D$183,6,0)</f>
        <v>#REF!</v>
      </c>
    </row>
    <row r="186" spans="1:5" ht="25.5" x14ac:dyDescent="0.25">
      <c r="A186" s="30"/>
      <c r="B186" s="31" t="s">
        <v>205</v>
      </c>
      <c r="C186" s="31" t="s">
        <v>206</v>
      </c>
      <c r="D186" s="79">
        <v>5982.56</v>
      </c>
      <c r="E186" s="80" t="e">
        <f>VLOOKUP(B186,'[2]26 диагн.иссл'!$B$8:$D$183,6,0)</f>
        <v>#REF!</v>
      </c>
    </row>
    <row r="187" spans="1:5" x14ac:dyDescent="0.25">
      <c r="A187" s="30"/>
      <c r="B187" s="23" t="s">
        <v>207</v>
      </c>
      <c r="C187" s="31" t="s">
        <v>208</v>
      </c>
      <c r="D187" s="79">
        <v>1226.3900000000001</v>
      </c>
      <c r="E187" s="80" t="e">
        <f>VLOOKUP(B187,'[2]26 диагн.иссл'!$B$8:$D$183,6,0)</f>
        <v>#REF!</v>
      </c>
    </row>
    <row r="188" spans="1:5" x14ac:dyDescent="0.25">
      <c r="A188" s="30"/>
      <c r="B188" s="23" t="s">
        <v>209</v>
      </c>
      <c r="C188" s="31" t="s">
        <v>210</v>
      </c>
      <c r="D188" s="79">
        <v>1226.3900000000001</v>
      </c>
      <c r="E188" s="80" t="e">
        <f>VLOOKUP(B188,'[2]26 диагн.иссл'!$B$8:$D$183,6,0)</f>
        <v>#REF!</v>
      </c>
    </row>
    <row r="189" spans="1:5" ht="38.25" x14ac:dyDescent="0.25">
      <c r="A189" s="30"/>
      <c r="B189" s="31" t="s">
        <v>211</v>
      </c>
      <c r="C189" s="31" t="s">
        <v>212</v>
      </c>
      <c r="D189" s="79">
        <v>5982.56</v>
      </c>
      <c r="E189" s="80" t="e">
        <f>VLOOKUP(B189,'[2]26 диагн.иссл'!$B$8:$D$183,6,0)</f>
        <v>#REF!</v>
      </c>
    </row>
    <row r="190" spans="1:5" x14ac:dyDescent="0.25">
      <c r="A190" s="30"/>
      <c r="B190" s="23" t="s">
        <v>530</v>
      </c>
      <c r="C190" s="31" t="s">
        <v>531</v>
      </c>
      <c r="D190" s="16">
        <v>117.62</v>
      </c>
      <c r="E190" s="75" t="e">
        <f>VLOOKUP(B190,'[2]26 диагн.иссл'!$B$8:$D$183,6,0)</f>
        <v>#N/A</v>
      </c>
    </row>
    <row r="191" spans="1:5" x14ac:dyDescent="0.25">
      <c r="A191" s="30"/>
      <c r="B191" s="23" t="s">
        <v>532</v>
      </c>
      <c r="C191" s="31" t="s">
        <v>533</v>
      </c>
      <c r="D191" s="16">
        <v>312.23</v>
      </c>
      <c r="E191" s="75" t="e">
        <f>VLOOKUP(B191,'[2]26 диагн.иссл'!$B$8:$D$183,6,0)</f>
        <v>#N/A</v>
      </c>
    </row>
    <row r="192" spans="1:5" x14ac:dyDescent="0.25">
      <c r="A192" s="30"/>
      <c r="B192" s="25" t="s">
        <v>197</v>
      </c>
      <c r="C192" s="37" t="s">
        <v>198</v>
      </c>
      <c r="D192" s="79">
        <v>1533.45</v>
      </c>
      <c r="E192" s="75" t="e">
        <f>VLOOKUP(B192,'[2]26 диагн.иссл'!$B$8:$D$183,6,0)</f>
        <v>#REF!</v>
      </c>
    </row>
    <row r="193" spans="1:5" x14ac:dyDescent="0.25">
      <c r="A193" s="30"/>
      <c r="B193" s="23" t="s">
        <v>213</v>
      </c>
      <c r="C193" s="37" t="s">
        <v>214</v>
      </c>
      <c r="D193" s="79">
        <v>1533.45</v>
      </c>
      <c r="E193" s="75" t="e">
        <f>VLOOKUP(B193,'[2]26 диагн.иссл'!$B$8:$D$183,6,0)</f>
        <v>#REF!</v>
      </c>
    </row>
    <row r="194" spans="1:5" ht="38.25" x14ac:dyDescent="0.25">
      <c r="A194" s="30"/>
      <c r="B194" s="31" t="s">
        <v>215</v>
      </c>
      <c r="C194" s="31" t="s">
        <v>216</v>
      </c>
      <c r="D194" s="79">
        <v>5982.56</v>
      </c>
      <c r="E194" s="75" t="e">
        <f>VLOOKUP(B194,'[2]26 диагн.иссл'!$B$8:$D$183,6,0)</f>
        <v>#REF!</v>
      </c>
    </row>
    <row r="195" spans="1:5" x14ac:dyDescent="0.25">
      <c r="A195" s="30"/>
      <c r="B195" s="23" t="s">
        <v>534</v>
      </c>
      <c r="C195" s="31" t="s">
        <v>535</v>
      </c>
      <c r="D195" s="16">
        <v>45</v>
      </c>
      <c r="E195" s="75" t="e">
        <f>VLOOKUP(B195,'[2]26 диагн.иссл'!$B$8:$D$183,6,0)</f>
        <v>#N/A</v>
      </c>
    </row>
    <row r="196" spans="1:5" x14ac:dyDescent="0.25">
      <c r="A196" s="30"/>
      <c r="B196" s="33" t="s">
        <v>536</v>
      </c>
      <c r="C196" s="34" t="s">
        <v>537</v>
      </c>
      <c r="D196" s="16">
        <v>107.46</v>
      </c>
      <c r="E196" s="75" t="e">
        <f>VLOOKUP(B196,'[2]26 диагн.иссл'!$B$8:$D$183,6,0)</f>
        <v>#N/A</v>
      </c>
    </row>
    <row r="197" spans="1:5" x14ac:dyDescent="0.25">
      <c r="A197" s="30"/>
      <c r="B197" s="23" t="s">
        <v>538</v>
      </c>
      <c r="C197" s="31" t="s">
        <v>539</v>
      </c>
      <c r="D197" s="16">
        <v>236.38</v>
      </c>
      <c r="E197" s="75" t="e">
        <f>VLOOKUP(B197,'[2]26 диагн.иссл'!$B$8:$D$183,6,0)</f>
        <v>#N/A</v>
      </c>
    </row>
    <row r="198" spans="1:5" x14ac:dyDescent="0.25">
      <c r="A198" s="30"/>
      <c r="B198" s="33" t="s">
        <v>540</v>
      </c>
      <c r="C198" s="34" t="s">
        <v>541</v>
      </c>
      <c r="D198" s="16">
        <v>176</v>
      </c>
      <c r="E198" s="75" t="e">
        <f>VLOOKUP(B198,'[2]26 диагн.иссл'!$B$8:$D$183,6,0)</f>
        <v>#N/A</v>
      </c>
    </row>
    <row r="199" spans="1:5" x14ac:dyDescent="0.25">
      <c r="A199" s="30"/>
      <c r="B199" s="23" t="s">
        <v>217</v>
      </c>
      <c r="C199" s="31" t="s">
        <v>218</v>
      </c>
      <c r="D199" s="79">
        <v>851.91</v>
      </c>
      <c r="E199" s="75" t="e">
        <f>VLOOKUP(B199,'[2]26 диагн.иссл'!$B$8:$D$183,6,0)</f>
        <v>#REF!</v>
      </c>
    </row>
    <row r="200" spans="1:5" x14ac:dyDescent="0.25">
      <c r="A200" s="30"/>
      <c r="B200" s="23" t="s">
        <v>542</v>
      </c>
      <c r="C200" s="31" t="s">
        <v>543</v>
      </c>
      <c r="D200" s="16">
        <v>208.15</v>
      </c>
      <c r="E200" s="75" t="e">
        <f>VLOOKUP(B200,'[2]26 диагн.иссл'!$B$8:$D$183,6,0)</f>
        <v>#N/A</v>
      </c>
    </row>
    <row r="201" spans="1:5" x14ac:dyDescent="0.25">
      <c r="A201" s="30"/>
      <c r="B201" s="23" t="s">
        <v>544</v>
      </c>
      <c r="C201" s="31" t="s">
        <v>545</v>
      </c>
      <c r="D201" s="16">
        <v>208.15</v>
      </c>
      <c r="E201" s="75" t="e">
        <f>VLOOKUP(B201,'[2]26 диагн.иссл'!$B$8:$D$183,6,0)</f>
        <v>#N/A</v>
      </c>
    </row>
    <row r="202" spans="1:5" x14ac:dyDescent="0.25">
      <c r="A202" s="30"/>
      <c r="B202" s="33" t="s">
        <v>546</v>
      </c>
      <c r="C202" s="34" t="s">
        <v>547</v>
      </c>
      <c r="D202" s="16">
        <v>1193.92</v>
      </c>
      <c r="E202" s="75" t="e">
        <f>VLOOKUP(B202,'[2]26 диагн.иссл'!$B$8:$D$183,6,0)</f>
        <v>#N/A</v>
      </c>
    </row>
    <row r="203" spans="1:5" ht="25.5" x14ac:dyDescent="0.25">
      <c r="A203" s="30"/>
      <c r="B203" s="31" t="s">
        <v>219</v>
      </c>
      <c r="C203" s="31" t="s">
        <v>220</v>
      </c>
      <c r="D203" s="79">
        <v>2124.7800000000002</v>
      </c>
      <c r="E203" s="75" t="e">
        <f>VLOOKUP(B203,'[2]26 диагн.иссл'!$B$8:$D$183,6,0)</f>
        <v>#REF!</v>
      </c>
    </row>
    <row r="204" spans="1:5" x14ac:dyDescent="0.25">
      <c r="A204" s="30"/>
      <c r="B204" s="23" t="s">
        <v>548</v>
      </c>
      <c r="C204" s="31" t="s">
        <v>549</v>
      </c>
      <c r="D204" s="16">
        <v>440.54</v>
      </c>
      <c r="E204" s="75" t="e">
        <f>VLOOKUP(B204,'[2]26 диагн.иссл'!$B$8:$D$183,6,0)</f>
        <v>#N/A</v>
      </c>
    </row>
    <row r="205" spans="1:5" x14ac:dyDescent="0.25">
      <c r="A205" s="30"/>
      <c r="B205" s="23" t="s">
        <v>550</v>
      </c>
      <c r="C205" s="31" t="s">
        <v>551</v>
      </c>
      <c r="D205" s="16">
        <v>303.77</v>
      </c>
      <c r="E205" s="75" t="e">
        <f>VLOOKUP(B205,'[2]26 диагн.иссл'!$B$8:$D$183,6,0)</f>
        <v>#N/A</v>
      </c>
    </row>
    <row r="206" spans="1:5" ht="25.5" x14ac:dyDescent="0.25">
      <c r="A206" s="30"/>
      <c r="B206" s="33" t="s">
        <v>552</v>
      </c>
      <c r="C206" s="34" t="s">
        <v>553</v>
      </c>
      <c r="D206" s="16">
        <v>268.23</v>
      </c>
      <c r="E206" s="75" t="e">
        <f>VLOOKUP(B206,'[2]26 диагн.иссл'!$B$8:$D$183,6,0)</f>
        <v>#N/A</v>
      </c>
    </row>
    <row r="207" spans="1:5" x14ac:dyDescent="0.25">
      <c r="A207" s="30"/>
      <c r="B207" s="23" t="s">
        <v>554</v>
      </c>
      <c r="C207" s="31" t="s">
        <v>555</v>
      </c>
      <c r="D207" s="16">
        <v>252.15</v>
      </c>
      <c r="E207" s="75" t="e">
        <f>VLOOKUP(B207,'[2]26 диагн.иссл'!$B$8:$D$183,6,0)</f>
        <v>#N/A</v>
      </c>
    </row>
    <row r="208" spans="1:5" x14ac:dyDescent="0.25">
      <c r="A208" s="30"/>
      <c r="B208" s="33" t="s">
        <v>42</v>
      </c>
      <c r="C208" s="34" t="s">
        <v>43</v>
      </c>
      <c r="D208" s="16">
        <v>487.77</v>
      </c>
      <c r="E208" s="75" t="e">
        <f>VLOOKUP(B208,'[2]26 диагн.иссл'!$B$8:$D$183,6,0)</f>
        <v>#REF!</v>
      </c>
    </row>
    <row r="209" spans="1:5" x14ac:dyDescent="0.25">
      <c r="A209" s="30"/>
      <c r="B209" s="33" t="s">
        <v>556</v>
      </c>
      <c r="C209" s="34" t="s">
        <v>557</v>
      </c>
      <c r="D209" s="16">
        <v>412.92</v>
      </c>
      <c r="E209" s="75" t="e">
        <f>VLOOKUP(B209,'[2]26 диагн.иссл'!$B$8:$D$183,6,0)</f>
        <v>#N/A</v>
      </c>
    </row>
    <row r="210" spans="1:5" ht="25.5" x14ac:dyDescent="0.25">
      <c r="A210" s="30"/>
      <c r="B210" s="23" t="s">
        <v>221</v>
      </c>
      <c r="C210" s="31" t="s">
        <v>222</v>
      </c>
      <c r="D210" s="79">
        <v>1614.15</v>
      </c>
      <c r="E210" s="75" t="e">
        <f>VLOOKUP(B210,'[2]26 диагн.иссл'!$B$8:$D$183,6,0)</f>
        <v>#REF!</v>
      </c>
    </row>
    <row r="211" spans="1:5" ht="25.5" x14ac:dyDescent="0.25">
      <c r="A211" s="30"/>
      <c r="B211" s="33" t="s">
        <v>223</v>
      </c>
      <c r="C211" s="31" t="s">
        <v>224</v>
      </c>
      <c r="D211" s="79">
        <v>5019.07</v>
      </c>
      <c r="E211" s="75" t="e">
        <f>VLOOKUP(B211,'[2]26 диагн.иссл'!$B$8:$D$183,6,0)</f>
        <v>#REF!</v>
      </c>
    </row>
    <row r="212" spans="1:5" x14ac:dyDescent="0.25">
      <c r="A212" s="30"/>
      <c r="B212" s="23" t="s">
        <v>558</v>
      </c>
      <c r="C212" s="34" t="s">
        <v>559</v>
      </c>
      <c r="D212" s="16">
        <v>314.69</v>
      </c>
      <c r="E212" s="75" t="e">
        <f>VLOOKUP(B212,'[2]26 диагн.иссл'!$B$8:$D$183,6,0)</f>
        <v>#N/A</v>
      </c>
    </row>
    <row r="213" spans="1:5" x14ac:dyDescent="0.25">
      <c r="A213" s="30"/>
      <c r="B213" s="23" t="s">
        <v>225</v>
      </c>
      <c r="C213" s="31" t="s">
        <v>226</v>
      </c>
      <c r="D213" s="79">
        <v>1533.45</v>
      </c>
      <c r="E213" s="75" t="e">
        <f>VLOOKUP(B213,'[2]26 диагн.иссл'!$B$8:$D$183,6,0)</f>
        <v>#REF!</v>
      </c>
    </row>
    <row r="214" spans="1:5" ht="25.5" x14ac:dyDescent="0.25">
      <c r="A214" s="30"/>
      <c r="B214" s="31" t="s">
        <v>227</v>
      </c>
      <c r="C214" s="31" t="s">
        <v>228</v>
      </c>
      <c r="D214" s="79">
        <v>6297.43</v>
      </c>
      <c r="E214" s="75" t="e">
        <f>VLOOKUP(B214,'[2]26 диагн.иссл'!$B$8:$D$183,6,0)</f>
        <v>#REF!</v>
      </c>
    </row>
    <row r="215" spans="1:5" x14ac:dyDescent="0.25">
      <c r="A215" s="30"/>
      <c r="B215" s="31" t="s">
        <v>229</v>
      </c>
      <c r="C215" s="31" t="s">
        <v>230</v>
      </c>
      <c r="D215" s="79">
        <v>3230.59</v>
      </c>
      <c r="E215" s="75" t="e">
        <f>VLOOKUP(B215,'[2]26 диагн.иссл'!$B$8:$D$183,6,0)</f>
        <v>#REF!</v>
      </c>
    </row>
    <row r="216" spans="1:5" ht="38.25" x14ac:dyDescent="0.25">
      <c r="A216" s="30"/>
      <c r="B216" s="31" t="s">
        <v>187</v>
      </c>
      <c r="C216" s="31" t="s">
        <v>188</v>
      </c>
      <c r="D216" s="79">
        <v>6297.43</v>
      </c>
      <c r="E216" s="75" t="e">
        <f>VLOOKUP(B216,'[2]26 диагн.иссл'!$B$8:$D$183,6,0)</f>
        <v>#REF!</v>
      </c>
    </row>
    <row r="217" spans="1:5" x14ac:dyDescent="0.25">
      <c r="A217" s="30"/>
      <c r="B217" s="23" t="s">
        <v>560</v>
      </c>
      <c r="C217" s="31" t="s">
        <v>561</v>
      </c>
      <c r="D217" s="16">
        <v>312.23</v>
      </c>
      <c r="E217" s="75" t="e">
        <f>VLOOKUP(B217,'[2]26 диагн.иссл'!$B$8:$D$183,6,0)</f>
        <v>#N/A</v>
      </c>
    </row>
    <row r="218" spans="1:5" x14ac:dyDescent="0.25">
      <c r="A218" s="30"/>
      <c r="B218" s="23" t="s">
        <v>562</v>
      </c>
      <c r="C218" s="31" t="s">
        <v>563</v>
      </c>
      <c r="D218" s="16">
        <v>367.46</v>
      </c>
      <c r="E218" s="75" t="e">
        <f>VLOOKUP(B218,'[2]26 диагн.иссл'!$B$8:$D$183,6,0)</f>
        <v>#N/A</v>
      </c>
    </row>
    <row r="219" spans="1:5" x14ac:dyDescent="0.25">
      <c r="A219" s="30"/>
      <c r="B219" s="25" t="s">
        <v>233</v>
      </c>
      <c r="C219" s="37" t="s">
        <v>234</v>
      </c>
      <c r="D219" s="79">
        <v>1226.3900000000001</v>
      </c>
      <c r="E219" s="75" t="e">
        <f>VLOOKUP(B219,'[2]26 диагн.иссл'!$B$8:$D$183,6,0)</f>
        <v>#REF!</v>
      </c>
    </row>
    <row r="220" spans="1:5" x14ac:dyDescent="0.25">
      <c r="A220" s="30"/>
      <c r="B220" s="33" t="s">
        <v>564</v>
      </c>
      <c r="C220" s="34" t="s">
        <v>565</v>
      </c>
      <c r="D220" s="16">
        <v>149.77000000000001</v>
      </c>
      <c r="E220" s="75" t="e">
        <f>VLOOKUP(B220,'[2]26 диагн.иссл'!$B$8:$D$183,6,0)</f>
        <v>#N/A</v>
      </c>
    </row>
    <row r="221" spans="1:5" ht="25.5" x14ac:dyDescent="0.25">
      <c r="A221" s="30"/>
      <c r="B221" s="23" t="s">
        <v>566</v>
      </c>
      <c r="C221" s="31" t="s">
        <v>567</v>
      </c>
      <c r="D221" s="16">
        <v>356.23</v>
      </c>
      <c r="E221" s="75" t="e">
        <f>VLOOKUP(B221,'[2]26 диагн.иссл'!$B$8:$D$183,6,0)</f>
        <v>#N/A</v>
      </c>
    </row>
    <row r="222" spans="1:5" x14ac:dyDescent="0.25">
      <c r="A222" s="30"/>
      <c r="B222" s="31" t="s">
        <v>235</v>
      </c>
      <c r="C222" s="31" t="s">
        <v>236</v>
      </c>
      <c r="D222" s="79">
        <v>1226.3900000000001</v>
      </c>
      <c r="E222" s="75" t="e">
        <f>VLOOKUP(B222,'[2]26 диагн.иссл'!$B$8:$D$183,6,0)</f>
        <v>#REF!</v>
      </c>
    </row>
    <row r="223" spans="1:5" x14ac:dyDescent="0.25">
      <c r="A223" s="30"/>
      <c r="B223" s="33" t="s">
        <v>568</v>
      </c>
      <c r="C223" s="34" t="s">
        <v>569</v>
      </c>
      <c r="D223" s="16">
        <v>510.23</v>
      </c>
      <c r="E223" s="75" t="e">
        <f>VLOOKUP(B223,'[2]26 диагн.иссл'!$B$8:$D$183,6,0)</f>
        <v>#N/A</v>
      </c>
    </row>
    <row r="224" spans="1:5" x14ac:dyDescent="0.25">
      <c r="A224" s="30"/>
      <c r="B224" s="23" t="s">
        <v>570</v>
      </c>
      <c r="C224" s="31" t="s">
        <v>571</v>
      </c>
      <c r="D224" s="16">
        <v>277.54000000000002</v>
      </c>
      <c r="E224" s="75" t="e">
        <f>VLOOKUP(B224,'[2]26 диагн.иссл'!$B$8:$D$183,6,0)</f>
        <v>#N/A</v>
      </c>
    </row>
    <row r="225" spans="1:5" x14ac:dyDescent="0.25">
      <c r="A225" s="30"/>
      <c r="B225" s="23" t="s">
        <v>572</v>
      </c>
      <c r="C225" s="31" t="s">
        <v>573</v>
      </c>
      <c r="D225" s="16">
        <v>104.08</v>
      </c>
      <c r="E225" s="75" t="e">
        <f>VLOOKUP(B225,'[2]26 диагн.иссл'!$B$8:$D$183,6,0)</f>
        <v>#N/A</v>
      </c>
    </row>
    <row r="226" spans="1:5" ht="25.5" x14ac:dyDescent="0.25">
      <c r="A226" s="30"/>
      <c r="B226" s="31" t="s">
        <v>237</v>
      </c>
      <c r="C226" s="31" t="s">
        <v>238</v>
      </c>
      <c r="D226" s="79">
        <v>5982.56</v>
      </c>
      <c r="E226" s="75" t="e">
        <f>VLOOKUP(B226,'[2]26 диагн.иссл'!$B$8:$D$183,6,0)</f>
        <v>#REF!</v>
      </c>
    </row>
    <row r="227" spans="1:5" x14ac:dyDescent="0.25">
      <c r="A227" s="30"/>
      <c r="B227" s="23" t="s">
        <v>239</v>
      </c>
      <c r="C227" s="31" t="s">
        <v>240</v>
      </c>
      <c r="D227" s="79">
        <v>1533.45</v>
      </c>
      <c r="E227" s="75" t="e">
        <f>VLOOKUP(B227,'[2]26 диагн.иссл'!$B$8:$D$183,6,0)</f>
        <v>#REF!</v>
      </c>
    </row>
    <row r="228" spans="1:5" ht="25.5" x14ac:dyDescent="0.25">
      <c r="A228" s="30"/>
      <c r="B228" s="23" t="s">
        <v>574</v>
      </c>
      <c r="C228" s="31" t="s">
        <v>575</v>
      </c>
      <c r="D228" s="16">
        <v>178.54</v>
      </c>
      <c r="E228" s="75" t="e">
        <f>VLOOKUP(B228,'[2]26 диагн.иссл'!$B$8:$D$183,6,0)</f>
        <v>#N/A</v>
      </c>
    </row>
    <row r="229" spans="1:5" x14ac:dyDescent="0.25">
      <c r="A229" s="30"/>
      <c r="B229" s="23" t="s">
        <v>576</v>
      </c>
      <c r="C229" s="31" t="s">
        <v>577</v>
      </c>
      <c r="D229" s="16">
        <v>519.07000000000005</v>
      </c>
      <c r="E229" s="75" t="e">
        <f>VLOOKUP(B229,'[2]26 диагн.иссл'!$B$8:$D$183,6,0)</f>
        <v>#N/A</v>
      </c>
    </row>
    <row r="230" spans="1:5" x14ac:dyDescent="0.25">
      <c r="A230" s="30"/>
      <c r="B230" s="33" t="s">
        <v>578</v>
      </c>
      <c r="C230" s="34" t="s">
        <v>579</v>
      </c>
      <c r="D230" s="16">
        <v>431.92</v>
      </c>
      <c r="E230" s="75" t="e">
        <f>VLOOKUP(B230,'[2]26 диагн.иссл'!$B$8:$D$183,6,0)</f>
        <v>#N/A</v>
      </c>
    </row>
    <row r="231" spans="1:5" x14ac:dyDescent="0.25">
      <c r="A231" s="30"/>
      <c r="B231" s="33" t="s">
        <v>241</v>
      </c>
      <c r="C231" s="31" t="s">
        <v>242</v>
      </c>
      <c r="D231" s="79">
        <v>2557.15</v>
      </c>
      <c r="E231" s="75" t="e">
        <f>VLOOKUP(B231,'[2]26 диагн.иссл'!$B$8:$D$183,6,0)</f>
        <v>#REF!</v>
      </c>
    </row>
    <row r="232" spans="1:5" ht="38.25" x14ac:dyDescent="0.25">
      <c r="A232" s="30"/>
      <c r="B232" s="31" t="s">
        <v>243</v>
      </c>
      <c r="C232" s="31" t="s">
        <v>244</v>
      </c>
      <c r="D232" s="79">
        <v>5982.56</v>
      </c>
      <c r="E232" s="75" t="e">
        <f>VLOOKUP(B232,'[2]26 диагн.иссл'!$B$8:$D$183,6,0)</f>
        <v>#REF!</v>
      </c>
    </row>
    <row r="233" spans="1:5" x14ac:dyDescent="0.25">
      <c r="A233" s="30"/>
      <c r="B233" s="23" t="s">
        <v>580</v>
      </c>
      <c r="C233" s="31" t="s">
        <v>581</v>
      </c>
      <c r="D233" s="16">
        <v>502.62</v>
      </c>
      <c r="E233" s="75" t="e">
        <f>VLOOKUP(B233,'[2]26 диагн.иссл'!$B$8:$D$183,6,0)</f>
        <v>#N/A</v>
      </c>
    </row>
    <row r="234" spans="1:5" ht="25.5" x14ac:dyDescent="0.25">
      <c r="A234" s="30"/>
      <c r="B234" s="33" t="s">
        <v>582</v>
      </c>
      <c r="C234" s="31" t="s">
        <v>583</v>
      </c>
      <c r="D234" s="16">
        <v>88.46</v>
      </c>
      <c r="E234" s="75" t="e">
        <f>VLOOKUP(B234,'[2]26 диагн.иссл'!$B$8:$D$183,6,0)</f>
        <v>#N/A</v>
      </c>
    </row>
    <row r="235" spans="1:5" x14ac:dyDescent="0.25">
      <c r="A235" s="30"/>
      <c r="B235" s="33" t="s">
        <v>584</v>
      </c>
      <c r="C235" s="34" t="s">
        <v>585</v>
      </c>
      <c r="D235" s="16">
        <v>187.85</v>
      </c>
      <c r="E235" s="75" t="e">
        <f>VLOOKUP(B235,'[2]26 диагн.иссл'!$B$8:$D$183,6,0)</f>
        <v>#N/A</v>
      </c>
    </row>
    <row r="236" spans="1:5" ht="25.5" x14ac:dyDescent="0.25">
      <c r="A236" s="30"/>
      <c r="B236" s="23" t="s">
        <v>586</v>
      </c>
      <c r="C236" s="31" t="s">
        <v>587</v>
      </c>
      <c r="D236" s="16">
        <v>202.31</v>
      </c>
      <c r="E236" s="75" t="e">
        <f>VLOOKUP(B236,'[2]26 диагн.иссл'!$B$8:$D$183,6,0)</f>
        <v>#N/A</v>
      </c>
    </row>
    <row r="237" spans="1:5" x14ac:dyDescent="0.25">
      <c r="A237" s="30"/>
      <c r="B237" s="33" t="s">
        <v>588</v>
      </c>
      <c r="C237" s="34" t="s">
        <v>589</v>
      </c>
      <c r="D237" s="16">
        <v>187.85</v>
      </c>
      <c r="E237" s="75" t="e">
        <f>VLOOKUP(B237,'[2]26 диагн.иссл'!$B$8:$D$183,6,0)</f>
        <v>#N/A</v>
      </c>
    </row>
    <row r="238" spans="1:5" x14ac:dyDescent="0.25">
      <c r="A238" s="30"/>
      <c r="B238" s="23" t="s">
        <v>590</v>
      </c>
      <c r="C238" s="31" t="s">
        <v>591</v>
      </c>
      <c r="D238" s="16">
        <v>202.31</v>
      </c>
      <c r="E238" s="75" t="e">
        <f>VLOOKUP(B238,'[2]26 диагн.иссл'!$B$8:$D$183,6,0)</f>
        <v>#N/A</v>
      </c>
    </row>
    <row r="239" spans="1:5" ht="25.5" x14ac:dyDescent="0.25">
      <c r="A239" s="30"/>
      <c r="B239" s="33" t="s">
        <v>592</v>
      </c>
      <c r="C239" s="34" t="s">
        <v>593</v>
      </c>
      <c r="D239" s="16">
        <v>92.23</v>
      </c>
      <c r="E239" s="75" t="e">
        <f>VLOOKUP(B239,'[2]26 диагн.иссл'!$B$8:$D$183,6,0)</f>
        <v>#N/A</v>
      </c>
    </row>
    <row r="240" spans="1:5" x14ac:dyDescent="0.25">
      <c r="A240" s="30"/>
      <c r="B240" s="23" t="s">
        <v>594</v>
      </c>
      <c r="C240" s="31" t="s">
        <v>595</v>
      </c>
      <c r="D240" s="16">
        <v>33.85</v>
      </c>
      <c r="E240" s="75" t="e">
        <f>VLOOKUP(B240,'[2]26 диагн.иссл'!$B$8:$D$183,6,0)</f>
        <v>#N/A</v>
      </c>
    </row>
    <row r="241" spans="1:5" x14ac:dyDescent="0.25">
      <c r="A241" s="30"/>
      <c r="B241" s="33" t="s">
        <v>596</v>
      </c>
      <c r="C241" s="34" t="s">
        <v>597</v>
      </c>
      <c r="D241" s="16">
        <v>56.69</v>
      </c>
      <c r="E241" s="75" t="e">
        <f>VLOOKUP(B241,'[2]26 диагн.иссл'!$B$8:$D$183,6,0)</f>
        <v>#N/A</v>
      </c>
    </row>
    <row r="242" spans="1:5" x14ac:dyDescent="0.25">
      <c r="A242" s="30"/>
      <c r="B242" s="33" t="s">
        <v>598</v>
      </c>
      <c r="C242" s="34" t="s">
        <v>599</v>
      </c>
      <c r="D242" s="16">
        <v>55</v>
      </c>
      <c r="E242" s="75" t="e">
        <f>VLOOKUP(B242,'[2]26 диагн.иссл'!$B$8:$D$183,6,0)</f>
        <v>#N/A</v>
      </c>
    </row>
    <row r="243" spans="1:5" ht="25.5" x14ac:dyDescent="0.25">
      <c r="A243" s="30"/>
      <c r="B243" s="33" t="s">
        <v>600</v>
      </c>
      <c r="C243" s="34" t="s">
        <v>601</v>
      </c>
      <c r="D243" s="16">
        <v>37.229999999999997</v>
      </c>
      <c r="E243" s="75" t="e">
        <f>VLOOKUP(B243,'[2]26 диагн.иссл'!$B$8:$D$183,6,0)</f>
        <v>#N/A</v>
      </c>
    </row>
    <row r="244" spans="1:5" ht="25.5" x14ac:dyDescent="0.25">
      <c r="A244" s="30"/>
      <c r="B244" s="23" t="s">
        <v>602</v>
      </c>
      <c r="C244" s="31" t="s">
        <v>603</v>
      </c>
      <c r="D244" s="16">
        <v>74.459999999999994</v>
      </c>
      <c r="E244" s="75" t="e">
        <f>VLOOKUP(B244,'[2]26 диагн.иссл'!$B$8:$D$183,6,0)</f>
        <v>#N/A</v>
      </c>
    </row>
    <row r="245" spans="1:5" x14ac:dyDescent="0.25">
      <c r="A245" s="30"/>
      <c r="B245" s="33" t="s">
        <v>604</v>
      </c>
      <c r="C245" s="34" t="s">
        <v>605</v>
      </c>
      <c r="D245" s="16">
        <v>342.72</v>
      </c>
      <c r="E245" s="75" t="e">
        <f>VLOOKUP(B245,'[2]26 диагн.иссл'!$B$8:$D$183,6,0)</f>
        <v>#N/A</v>
      </c>
    </row>
    <row r="246" spans="1:5" x14ac:dyDescent="0.25">
      <c r="A246" s="30"/>
      <c r="B246" s="23" t="s">
        <v>606</v>
      </c>
      <c r="C246" s="31" t="s">
        <v>607</v>
      </c>
      <c r="D246" s="16">
        <v>38.08</v>
      </c>
      <c r="E246" s="75" t="e">
        <f>VLOOKUP(B246,'[2]26 диагн.иссл'!$B$8:$D$183,6,0)</f>
        <v>#N/A</v>
      </c>
    </row>
    <row r="247" spans="1:5" ht="38.25" x14ac:dyDescent="0.25">
      <c r="A247" s="30"/>
      <c r="B247" s="23" t="s">
        <v>608</v>
      </c>
      <c r="C247" s="31" t="s">
        <v>609</v>
      </c>
      <c r="D247" s="16">
        <v>2880.77</v>
      </c>
      <c r="E247" s="75" t="e">
        <f>VLOOKUP(B247,'[2]26 диагн.иссл'!$B$8:$D$183,6,0)</f>
        <v>#N/A</v>
      </c>
    </row>
    <row r="248" spans="1:5" x14ac:dyDescent="0.25">
      <c r="A248" s="30"/>
      <c r="B248" s="23" t="s">
        <v>610</v>
      </c>
      <c r="C248" s="31" t="s">
        <v>611</v>
      </c>
      <c r="D248" s="16">
        <v>202.31</v>
      </c>
      <c r="E248" s="75" t="e">
        <f>VLOOKUP(B248,'[2]26 диагн.иссл'!$B$8:$D$183,6,0)</f>
        <v>#N/A</v>
      </c>
    </row>
    <row r="249" spans="1:5" x14ac:dyDescent="0.25">
      <c r="A249" s="30"/>
      <c r="B249" s="23" t="s">
        <v>612</v>
      </c>
      <c r="C249" s="31" t="s">
        <v>613</v>
      </c>
      <c r="D249" s="16">
        <v>202.31</v>
      </c>
      <c r="E249" s="75" t="e">
        <f>VLOOKUP(B249,'[2]26 диагн.иссл'!$B$8:$D$183,6,0)</f>
        <v>#N/A</v>
      </c>
    </row>
    <row r="250" spans="1:5" ht="25.5" x14ac:dyDescent="0.25">
      <c r="A250" s="30"/>
      <c r="B250" s="23" t="s">
        <v>614</v>
      </c>
      <c r="C250" s="31" t="s">
        <v>615</v>
      </c>
      <c r="D250" s="16">
        <v>202.31</v>
      </c>
      <c r="E250" s="75" t="e">
        <f>VLOOKUP(B250,'[2]26 диагн.иссл'!$B$8:$D$183,6,0)</f>
        <v>#N/A</v>
      </c>
    </row>
    <row r="251" spans="1:5" x14ac:dyDescent="0.25">
      <c r="A251" s="30"/>
      <c r="B251" s="23" t="s">
        <v>616</v>
      </c>
      <c r="C251" s="31" t="s">
        <v>617</v>
      </c>
      <c r="D251" s="16">
        <v>202.31</v>
      </c>
      <c r="E251" s="75" t="e">
        <f>VLOOKUP(B251,'[2]26 диагн.иссл'!$B$8:$D$183,6,0)</f>
        <v>#N/A</v>
      </c>
    </row>
    <row r="252" spans="1:5" x14ac:dyDescent="0.25">
      <c r="A252" s="30"/>
      <c r="B252" s="23" t="s">
        <v>618</v>
      </c>
      <c r="C252" s="31" t="s">
        <v>619</v>
      </c>
      <c r="D252" s="16">
        <v>202.31</v>
      </c>
      <c r="E252" s="75" t="e">
        <f>VLOOKUP(B252,'[2]26 диагн.иссл'!$B$8:$D$183,6,0)</f>
        <v>#N/A</v>
      </c>
    </row>
    <row r="253" spans="1:5" ht="25.5" x14ac:dyDescent="0.25">
      <c r="A253" s="30"/>
      <c r="B253" s="23" t="s">
        <v>620</v>
      </c>
      <c r="C253" s="31" t="s">
        <v>621</v>
      </c>
      <c r="D253" s="16">
        <v>202.31</v>
      </c>
      <c r="E253" s="75" t="e">
        <f>VLOOKUP(B253,'[2]26 диагн.иссл'!$B$8:$D$183,6,0)</f>
        <v>#N/A</v>
      </c>
    </row>
    <row r="254" spans="1:5" ht="25.5" x14ac:dyDescent="0.25">
      <c r="A254" s="30"/>
      <c r="B254" s="23" t="s">
        <v>622</v>
      </c>
      <c r="C254" s="31" t="s">
        <v>623</v>
      </c>
      <c r="D254" s="16">
        <v>202.31</v>
      </c>
      <c r="E254" s="75" t="e">
        <f>VLOOKUP(B254,'[2]26 диагн.иссл'!$B$8:$D$183,6,0)</f>
        <v>#N/A</v>
      </c>
    </row>
    <row r="255" spans="1:5" ht="25.5" x14ac:dyDescent="0.25">
      <c r="A255" s="30"/>
      <c r="B255" s="33" t="s">
        <v>624</v>
      </c>
      <c r="C255" s="31" t="s">
        <v>625</v>
      </c>
      <c r="D255" s="16">
        <v>117.69</v>
      </c>
      <c r="E255" s="75" t="e">
        <f>VLOOKUP(B255,'[2]26 диагн.иссл'!$B$8:$D$183,6,0)</f>
        <v>#N/A</v>
      </c>
    </row>
    <row r="256" spans="1:5" ht="25.5" x14ac:dyDescent="0.25">
      <c r="A256" s="30"/>
      <c r="B256" s="23" t="s">
        <v>626</v>
      </c>
      <c r="C256" s="31" t="s">
        <v>627</v>
      </c>
      <c r="D256" s="16">
        <v>202.31</v>
      </c>
      <c r="E256" s="75" t="e">
        <f>VLOOKUP(B256,'[2]26 диагн.иссл'!$B$8:$D$183,6,0)</f>
        <v>#N/A</v>
      </c>
    </row>
    <row r="257" spans="1:5" ht="25.5" x14ac:dyDescent="0.25">
      <c r="A257" s="30"/>
      <c r="B257" s="23" t="s">
        <v>628</v>
      </c>
      <c r="C257" s="31" t="s">
        <v>629</v>
      </c>
      <c r="D257" s="16">
        <v>202.31</v>
      </c>
      <c r="E257" s="75" t="e">
        <f>VLOOKUP(B257,'[2]26 диагн.иссл'!$B$8:$D$183,6,0)</f>
        <v>#N/A</v>
      </c>
    </row>
    <row r="258" spans="1:5" x14ac:dyDescent="0.25">
      <c r="A258" s="30"/>
      <c r="B258" s="23" t="s">
        <v>630</v>
      </c>
      <c r="C258" s="31" t="s">
        <v>631</v>
      </c>
      <c r="D258" s="16">
        <v>331.54</v>
      </c>
      <c r="E258" s="75" t="e">
        <f>VLOOKUP(B258,'[2]26 диагн.иссл'!$B$8:$D$183,6,0)</f>
        <v>#N/A</v>
      </c>
    </row>
    <row r="259" spans="1:5" ht="25.5" x14ac:dyDescent="0.25">
      <c r="A259" s="30"/>
      <c r="B259" s="23" t="s">
        <v>632</v>
      </c>
      <c r="C259" s="31" t="s">
        <v>633</v>
      </c>
      <c r="D259" s="16">
        <v>202.31</v>
      </c>
      <c r="E259" s="75" t="e">
        <f>VLOOKUP(B259,'[2]26 диагн.иссл'!$B$8:$D$183,6,0)</f>
        <v>#N/A</v>
      </c>
    </row>
    <row r="260" spans="1:5" x14ac:dyDescent="0.25">
      <c r="A260" s="30"/>
      <c r="B260" s="33" t="s">
        <v>634</v>
      </c>
      <c r="C260" s="34" t="s">
        <v>635</v>
      </c>
      <c r="D260" s="16">
        <v>187.85</v>
      </c>
      <c r="E260" s="75" t="e">
        <f>VLOOKUP(B260,'[2]26 диагн.иссл'!$B$8:$D$183,6,0)</f>
        <v>#N/A</v>
      </c>
    </row>
    <row r="261" spans="1:5" ht="25.5" x14ac:dyDescent="0.25">
      <c r="A261" s="30"/>
      <c r="B261" s="23" t="s">
        <v>636</v>
      </c>
      <c r="C261" s="31" t="s">
        <v>637</v>
      </c>
      <c r="D261" s="16">
        <v>202.31</v>
      </c>
      <c r="E261" s="75" t="e">
        <f>VLOOKUP(B261,'[2]26 диагн.иссл'!$B$8:$D$183,6,0)</f>
        <v>#N/A</v>
      </c>
    </row>
    <row r="262" spans="1:5" ht="25.5" x14ac:dyDescent="0.25">
      <c r="A262" s="30"/>
      <c r="B262" s="23" t="s">
        <v>638</v>
      </c>
      <c r="C262" s="31" t="s">
        <v>639</v>
      </c>
      <c r="D262" s="16">
        <v>202.31</v>
      </c>
      <c r="E262" s="75" t="e">
        <f>VLOOKUP(B262,'[2]26 диагн.иссл'!$B$8:$D$183,6,0)</f>
        <v>#N/A</v>
      </c>
    </row>
    <row r="263" spans="1:5" ht="25.5" x14ac:dyDescent="0.25">
      <c r="A263" s="30"/>
      <c r="B263" s="33" t="s">
        <v>640</v>
      </c>
      <c r="C263" s="34" t="s">
        <v>641</v>
      </c>
      <c r="D263" s="16">
        <v>92.23</v>
      </c>
      <c r="E263" s="75" t="e">
        <f>VLOOKUP(B263,'[2]26 диагн.иссл'!$B$8:$D$183,6,0)</f>
        <v>#N/A</v>
      </c>
    </row>
    <row r="264" spans="1:5" x14ac:dyDescent="0.25">
      <c r="A264" s="30"/>
      <c r="B264" s="23" t="s">
        <v>642</v>
      </c>
      <c r="C264" s="31" t="s">
        <v>643</v>
      </c>
      <c r="D264" s="16">
        <v>202.31</v>
      </c>
      <c r="E264" s="75" t="e">
        <f>VLOOKUP(B264,'[2]26 диагн.иссл'!$B$8:$D$183,6,0)</f>
        <v>#N/A</v>
      </c>
    </row>
    <row r="265" spans="1:5" x14ac:dyDescent="0.25">
      <c r="A265" s="30"/>
      <c r="B265" s="23" t="s">
        <v>644</v>
      </c>
      <c r="C265" s="31" t="s">
        <v>645</v>
      </c>
      <c r="D265" s="16">
        <v>202.31</v>
      </c>
      <c r="E265" s="75" t="e">
        <f>VLOOKUP(B265,'[2]26 диагн.иссл'!$B$8:$D$183,6,0)</f>
        <v>#N/A</v>
      </c>
    </row>
    <row r="266" spans="1:5" ht="25.5" x14ac:dyDescent="0.25">
      <c r="A266" s="30"/>
      <c r="B266" s="33" t="s">
        <v>646</v>
      </c>
      <c r="C266" s="34" t="s">
        <v>647</v>
      </c>
      <c r="D266" s="16">
        <v>202.31</v>
      </c>
      <c r="E266" s="75" t="e">
        <f>VLOOKUP(B266,'[2]26 диагн.иссл'!$B$8:$D$183,6,0)</f>
        <v>#N/A</v>
      </c>
    </row>
    <row r="267" spans="1:5" ht="25.5" x14ac:dyDescent="0.25">
      <c r="A267" s="30"/>
      <c r="B267" s="23" t="s">
        <v>648</v>
      </c>
      <c r="C267" s="31" t="s">
        <v>649</v>
      </c>
      <c r="D267" s="16">
        <v>202.31</v>
      </c>
      <c r="E267" s="75" t="e">
        <f>VLOOKUP(B267,'[2]26 диагн.иссл'!$B$8:$D$183,6,0)</f>
        <v>#N/A</v>
      </c>
    </row>
    <row r="268" spans="1:5" ht="25.5" x14ac:dyDescent="0.25">
      <c r="A268" s="30"/>
      <c r="B268" s="23" t="s">
        <v>650</v>
      </c>
      <c r="C268" s="31" t="s">
        <v>651</v>
      </c>
      <c r="D268" s="16">
        <v>202.31</v>
      </c>
      <c r="E268" s="75" t="e">
        <f>VLOOKUP(B268,'[2]26 диагн.иссл'!$B$8:$D$183,6,0)</f>
        <v>#N/A</v>
      </c>
    </row>
    <row r="269" spans="1:5" ht="25.5" x14ac:dyDescent="0.25">
      <c r="A269" s="30"/>
      <c r="B269" s="23" t="s">
        <v>652</v>
      </c>
      <c r="C269" s="31" t="s">
        <v>653</v>
      </c>
      <c r="D269" s="16">
        <v>202.31</v>
      </c>
      <c r="E269" s="75" t="e">
        <f>VLOOKUP(B269,'[2]26 диагн.иссл'!$B$8:$D$183,6,0)</f>
        <v>#N/A</v>
      </c>
    </row>
    <row r="270" spans="1:5" ht="25.5" x14ac:dyDescent="0.25">
      <c r="A270" s="30"/>
      <c r="B270" s="23" t="s">
        <v>654</v>
      </c>
      <c r="C270" s="31" t="s">
        <v>655</v>
      </c>
      <c r="D270" s="16">
        <v>202.31</v>
      </c>
      <c r="E270" s="75" t="e">
        <f>VLOOKUP(B270,'[2]26 диагн.иссл'!$B$8:$D$183,6,0)</f>
        <v>#N/A</v>
      </c>
    </row>
    <row r="271" spans="1:5" x14ac:dyDescent="0.25">
      <c r="A271" s="30"/>
      <c r="B271" s="33" t="s">
        <v>656</v>
      </c>
      <c r="C271" s="34" t="s">
        <v>657</v>
      </c>
      <c r="D271" s="16">
        <v>52.46</v>
      </c>
      <c r="E271" s="75" t="e">
        <f>VLOOKUP(B271,'[2]26 диагн.иссл'!$B$8:$D$183,6,0)</f>
        <v>#N/A</v>
      </c>
    </row>
    <row r="272" spans="1:5" x14ac:dyDescent="0.25">
      <c r="A272" s="30"/>
      <c r="B272" s="33" t="s">
        <v>658</v>
      </c>
      <c r="C272" s="34" t="s">
        <v>659</v>
      </c>
      <c r="D272" s="16">
        <v>129.46</v>
      </c>
      <c r="E272" s="75" t="e">
        <f>VLOOKUP(B272,'[2]26 диагн.иссл'!$B$8:$D$183,6,0)</f>
        <v>#N/A</v>
      </c>
    </row>
    <row r="273" spans="1:5" x14ac:dyDescent="0.25">
      <c r="A273" s="30"/>
      <c r="B273" s="33" t="s">
        <v>660</v>
      </c>
      <c r="C273" s="34" t="s">
        <v>661</v>
      </c>
      <c r="D273" s="16">
        <v>170.08</v>
      </c>
      <c r="E273" s="75" t="e">
        <f>VLOOKUP(B273,'[2]26 диагн.иссл'!$B$8:$D$183,6,0)</f>
        <v>#N/A</v>
      </c>
    </row>
    <row r="274" spans="1:5" x14ac:dyDescent="0.25">
      <c r="A274" s="30"/>
      <c r="B274" s="23" t="s">
        <v>662</v>
      </c>
      <c r="C274" s="31" t="s">
        <v>663</v>
      </c>
      <c r="D274" s="16">
        <v>202.31</v>
      </c>
      <c r="E274" s="75" t="e">
        <f>VLOOKUP(B274,'[2]26 диагн.иссл'!$B$8:$D$183,6,0)</f>
        <v>#N/A</v>
      </c>
    </row>
    <row r="275" spans="1:5" ht="25.5" x14ac:dyDescent="0.25">
      <c r="A275" s="30"/>
      <c r="B275" s="33" t="s">
        <v>664</v>
      </c>
      <c r="C275" s="34" t="s">
        <v>665</v>
      </c>
      <c r="D275" s="16">
        <v>187.85</v>
      </c>
      <c r="E275" s="75" t="e">
        <f>VLOOKUP(B275,'[2]26 диагн.иссл'!$B$8:$D$183,6,0)</f>
        <v>#N/A</v>
      </c>
    </row>
    <row r="276" spans="1:5" ht="25.5" x14ac:dyDescent="0.25">
      <c r="A276" s="30"/>
      <c r="B276" s="23" t="s">
        <v>666</v>
      </c>
      <c r="C276" s="31" t="s">
        <v>667</v>
      </c>
      <c r="D276" s="16">
        <v>202.31</v>
      </c>
      <c r="E276" s="75" t="e">
        <f>VLOOKUP(B276,'[2]26 диагн.иссл'!$B$8:$D$183,6,0)</f>
        <v>#N/A</v>
      </c>
    </row>
    <row r="277" spans="1:5" x14ac:dyDescent="0.25">
      <c r="A277" s="30"/>
      <c r="B277" s="23" t="s">
        <v>668</v>
      </c>
      <c r="C277" s="31" t="s">
        <v>669</v>
      </c>
      <c r="D277" s="16">
        <v>202.31</v>
      </c>
      <c r="E277" s="75" t="e">
        <f>VLOOKUP(B277,'[2]26 диагн.иссл'!$B$8:$D$183,6,0)</f>
        <v>#N/A</v>
      </c>
    </row>
    <row r="278" spans="1:5" ht="25.5" x14ac:dyDescent="0.25">
      <c r="A278" s="30"/>
      <c r="B278" s="33" t="s">
        <v>670</v>
      </c>
      <c r="C278" s="34" t="s">
        <v>671</v>
      </c>
      <c r="D278" s="16">
        <v>202.31</v>
      </c>
      <c r="E278" s="75" t="e">
        <f>VLOOKUP(B278,'[2]26 диагн.иссл'!$B$8:$D$183,6,0)</f>
        <v>#N/A</v>
      </c>
    </row>
    <row r="279" spans="1:5" ht="25.5" x14ac:dyDescent="0.25">
      <c r="A279" s="30"/>
      <c r="B279" s="23" t="s">
        <v>672</v>
      </c>
      <c r="C279" s="31" t="s">
        <v>673</v>
      </c>
      <c r="D279" s="16">
        <v>202.31</v>
      </c>
      <c r="E279" s="75" t="e">
        <f>VLOOKUP(B279,'[2]26 диагн.иссл'!$B$8:$D$183,6,0)</f>
        <v>#N/A</v>
      </c>
    </row>
    <row r="280" spans="1:5" x14ac:dyDescent="0.25">
      <c r="A280" s="30"/>
      <c r="B280" s="23" t="s">
        <v>674</v>
      </c>
      <c r="C280" s="31" t="s">
        <v>675</v>
      </c>
      <c r="D280" s="16">
        <v>202.31</v>
      </c>
      <c r="E280" s="75" t="e">
        <f>VLOOKUP(B280,'[2]26 диагн.иссл'!$B$8:$D$183,6,0)</f>
        <v>#N/A</v>
      </c>
    </row>
    <row r="281" spans="1:5" x14ac:dyDescent="0.25">
      <c r="A281" s="30"/>
      <c r="B281" s="33" t="s">
        <v>676</v>
      </c>
      <c r="C281" s="34" t="s">
        <v>677</v>
      </c>
      <c r="D281" s="16">
        <v>331.54</v>
      </c>
      <c r="E281" s="75" t="e">
        <f>VLOOKUP(B281,'[2]26 диагн.иссл'!$B$8:$D$183,6,0)</f>
        <v>#N/A</v>
      </c>
    </row>
    <row r="282" spans="1:5" x14ac:dyDescent="0.25">
      <c r="A282" s="30"/>
      <c r="B282" s="23" t="s">
        <v>678</v>
      </c>
      <c r="C282" s="31" t="s">
        <v>679</v>
      </c>
      <c r="D282" s="16">
        <v>202.31</v>
      </c>
      <c r="E282" s="75" t="e">
        <f>VLOOKUP(B282,'[2]26 диагн.иссл'!$B$8:$D$183,6,0)</f>
        <v>#N/A</v>
      </c>
    </row>
    <row r="283" spans="1:5" x14ac:dyDescent="0.25">
      <c r="A283" s="30"/>
      <c r="B283" s="23" t="s">
        <v>680</v>
      </c>
      <c r="C283" s="31" t="s">
        <v>681</v>
      </c>
      <c r="D283" s="16">
        <v>202.31</v>
      </c>
      <c r="E283" s="75" t="e">
        <f>VLOOKUP(B283,'[2]26 диагн.иссл'!$B$8:$D$183,6,0)</f>
        <v>#N/A</v>
      </c>
    </row>
    <row r="284" spans="1:5" x14ac:dyDescent="0.25">
      <c r="A284" s="30"/>
      <c r="B284" s="23" t="s">
        <v>682</v>
      </c>
      <c r="C284" s="31" t="s">
        <v>683</v>
      </c>
      <c r="D284" s="16">
        <v>202.31</v>
      </c>
      <c r="E284" s="75" t="e">
        <f>VLOOKUP(B284,'[2]26 диагн.иссл'!$B$8:$D$183,6,0)</f>
        <v>#N/A</v>
      </c>
    </row>
    <row r="285" spans="1:5" ht="25.5" x14ac:dyDescent="0.25">
      <c r="A285" s="30"/>
      <c r="B285" s="33" t="s">
        <v>684</v>
      </c>
      <c r="C285" s="34" t="s">
        <v>685</v>
      </c>
      <c r="D285" s="16">
        <v>155.69</v>
      </c>
      <c r="E285" s="75" t="e">
        <f>VLOOKUP(B285,'[2]26 диагн.иссл'!$B$8:$D$183,6,0)</f>
        <v>#N/A</v>
      </c>
    </row>
    <row r="286" spans="1:5" x14ac:dyDescent="0.25">
      <c r="A286" s="30"/>
      <c r="B286" s="23" t="s">
        <v>686</v>
      </c>
      <c r="C286" s="31" t="s">
        <v>687</v>
      </c>
      <c r="D286" s="16">
        <v>331.54</v>
      </c>
      <c r="E286" s="75" t="e">
        <f>VLOOKUP(B286,'[2]26 диагн.иссл'!$B$8:$D$183,6,0)</f>
        <v>#N/A</v>
      </c>
    </row>
    <row r="287" spans="1:5" x14ac:dyDescent="0.25">
      <c r="A287" s="30"/>
      <c r="B287" s="23" t="s">
        <v>688</v>
      </c>
      <c r="C287" s="31" t="s">
        <v>689</v>
      </c>
      <c r="D287" s="16">
        <v>202.31</v>
      </c>
      <c r="E287" s="75" t="e">
        <f>VLOOKUP(B287,'[2]26 диагн.иссл'!$B$8:$D$183,6,0)</f>
        <v>#N/A</v>
      </c>
    </row>
    <row r="288" spans="1:5" ht="25.5" x14ac:dyDescent="0.25">
      <c r="A288" s="30"/>
      <c r="B288" s="23" t="s">
        <v>690</v>
      </c>
      <c r="C288" s="31" t="s">
        <v>691</v>
      </c>
      <c r="D288" s="16">
        <v>202.31</v>
      </c>
      <c r="E288" s="75" t="e">
        <f>VLOOKUP(B288,'[2]26 диагн.иссл'!$B$8:$D$183,6,0)</f>
        <v>#N/A</v>
      </c>
    </row>
    <row r="289" spans="1:5" x14ac:dyDescent="0.25">
      <c r="A289" s="30"/>
      <c r="B289" s="23" t="s">
        <v>692</v>
      </c>
      <c r="C289" s="31" t="s">
        <v>693</v>
      </c>
      <c r="D289" s="16">
        <v>231</v>
      </c>
      <c r="E289" s="75" t="e">
        <f>VLOOKUP(B289,'[2]26 диагн.иссл'!$B$8:$D$183,6,0)</f>
        <v>#N/A</v>
      </c>
    </row>
    <row r="290" spans="1:5" ht="51" x14ac:dyDescent="0.25">
      <c r="A290" s="30"/>
      <c r="B290" s="31" t="s">
        <v>694</v>
      </c>
      <c r="C290" s="31" t="s">
        <v>695</v>
      </c>
      <c r="D290" s="16">
        <v>244.31</v>
      </c>
      <c r="E290" s="75" t="e">
        <f>VLOOKUP(B290,'[2]26 диагн.иссл'!$B$8:$D$183,6,0)</f>
        <v>#N/A</v>
      </c>
    </row>
    <row r="291" spans="1:5" ht="25.5" x14ac:dyDescent="0.25">
      <c r="A291" s="30"/>
      <c r="B291" s="23" t="s">
        <v>696</v>
      </c>
      <c r="C291" s="31" t="s">
        <v>697</v>
      </c>
      <c r="D291" s="16">
        <v>202.31</v>
      </c>
      <c r="E291" s="75" t="e">
        <f>VLOOKUP(B291,'[2]26 диагн.иссл'!$B$8:$D$183,6,0)</f>
        <v>#N/A</v>
      </c>
    </row>
    <row r="292" spans="1:5" x14ac:dyDescent="0.25">
      <c r="A292" s="30"/>
      <c r="B292" s="33" t="s">
        <v>698</v>
      </c>
      <c r="C292" s="34" t="s">
        <v>699</v>
      </c>
      <c r="D292" s="16">
        <v>140</v>
      </c>
      <c r="E292" s="75" t="e">
        <f>VLOOKUP(B292,'[2]26 диагн.иссл'!$B$8:$D$183,6,0)</f>
        <v>#N/A</v>
      </c>
    </row>
    <row r="293" spans="1:5" x14ac:dyDescent="0.25">
      <c r="A293" s="30"/>
      <c r="B293" s="33" t="s">
        <v>700</v>
      </c>
      <c r="C293" s="34" t="s">
        <v>701</v>
      </c>
      <c r="D293" s="16">
        <v>46.54</v>
      </c>
      <c r="E293" s="75" t="e">
        <f>VLOOKUP(B293,'[2]26 диагн.иссл'!$B$8:$D$183,6,0)</f>
        <v>#N/A</v>
      </c>
    </row>
    <row r="294" spans="1:5" x14ac:dyDescent="0.25">
      <c r="A294" s="30"/>
      <c r="B294" s="23" t="s">
        <v>702</v>
      </c>
      <c r="C294" s="31" t="s">
        <v>703</v>
      </c>
      <c r="D294" s="16">
        <v>202.31</v>
      </c>
      <c r="E294" s="75" t="e">
        <f>VLOOKUP(B294,'[2]26 диагн.иссл'!$B$8:$D$183,6,0)</f>
        <v>#N/A</v>
      </c>
    </row>
    <row r="295" spans="1:5" ht="25.5" x14ac:dyDescent="0.25">
      <c r="A295" s="30"/>
      <c r="B295" s="23" t="s">
        <v>704</v>
      </c>
      <c r="C295" s="31" t="s">
        <v>705</v>
      </c>
      <c r="D295" s="16">
        <v>202.31</v>
      </c>
      <c r="E295" s="75" t="e">
        <f>VLOOKUP(B295,'[2]26 диагн.иссл'!$B$8:$D$183,6,0)</f>
        <v>#N/A</v>
      </c>
    </row>
    <row r="296" spans="1:5" x14ac:dyDescent="0.25">
      <c r="A296" s="30"/>
      <c r="B296" s="23" t="s">
        <v>706</v>
      </c>
      <c r="C296" s="31" t="s">
        <v>707</v>
      </c>
      <c r="D296" s="16">
        <v>187.85</v>
      </c>
      <c r="E296" s="75" t="e">
        <f>VLOOKUP(B296,'[2]26 диагн.иссл'!$B$8:$D$183,6,0)</f>
        <v>#N/A</v>
      </c>
    </row>
    <row r="297" spans="1:5" ht="38.25" x14ac:dyDescent="0.25">
      <c r="A297" s="30"/>
      <c r="B297" s="23" t="s">
        <v>708</v>
      </c>
      <c r="C297" s="31" t="s">
        <v>709</v>
      </c>
      <c r="D297" s="16">
        <v>153.85</v>
      </c>
      <c r="E297" s="75" t="e">
        <f>VLOOKUP(B297,'[2]26 диагн.иссл'!$B$8:$D$183,6,0)</f>
        <v>#N/A</v>
      </c>
    </row>
    <row r="298" spans="1:5" ht="25.5" x14ac:dyDescent="0.25">
      <c r="A298" s="30"/>
      <c r="B298" s="23" t="s">
        <v>710</v>
      </c>
      <c r="C298" s="31" t="s">
        <v>711</v>
      </c>
      <c r="D298" s="16">
        <v>123.85</v>
      </c>
      <c r="E298" s="75" t="e">
        <f>VLOOKUP(B298,'[2]26 диагн.иссл'!$B$8:$D$183,6,0)</f>
        <v>#N/A</v>
      </c>
    </row>
    <row r="299" spans="1:5" x14ac:dyDescent="0.25">
      <c r="A299" s="30"/>
      <c r="B299" s="25" t="s">
        <v>712</v>
      </c>
      <c r="C299" s="31" t="s">
        <v>713</v>
      </c>
      <c r="D299" s="16">
        <v>130</v>
      </c>
      <c r="E299" s="75" t="e">
        <f>VLOOKUP(B299,'[2]26 диагн.иссл'!$B$8:$D$183,6,0)</f>
        <v>#N/A</v>
      </c>
    </row>
    <row r="300" spans="1:5" ht="25.5" x14ac:dyDescent="0.25">
      <c r="A300" s="30"/>
      <c r="B300" s="25" t="s">
        <v>714</v>
      </c>
      <c r="C300" s="31" t="s">
        <v>715</v>
      </c>
      <c r="D300" s="16">
        <v>130</v>
      </c>
      <c r="E300" s="75" t="e">
        <f>VLOOKUP(B300,'[2]26 диагн.иссл'!$B$8:$D$183,6,0)</f>
        <v>#N/A</v>
      </c>
    </row>
    <row r="301" spans="1:5" x14ac:dyDescent="0.25">
      <c r="A301" s="30"/>
      <c r="B301" s="33" t="s">
        <v>716</v>
      </c>
      <c r="C301" s="34" t="s">
        <v>717</v>
      </c>
      <c r="D301" s="16">
        <v>196.31</v>
      </c>
      <c r="E301" s="75" t="e">
        <f>VLOOKUP(B301,'[2]26 диагн.иссл'!$B$8:$D$183,6,0)</f>
        <v>#N/A</v>
      </c>
    </row>
    <row r="302" spans="1:5" x14ac:dyDescent="0.25">
      <c r="A302" s="30"/>
      <c r="B302" s="23" t="s">
        <v>718</v>
      </c>
      <c r="C302" s="31" t="s">
        <v>719</v>
      </c>
      <c r="D302" s="16">
        <v>196.31</v>
      </c>
      <c r="E302" s="75" t="e">
        <f>VLOOKUP(B302,'[2]26 диагн.иссл'!$B$8:$D$183,6,0)</f>
        <v>#N/A</v>
      </c>
    </row>
    <row r="303" spans="1:5" x14ac:dyDescent="0.25">
      <c r="A303" s="30"/>
      <c r="B303" s="23" t="s">
        <v>720</v>
      </c>
      <c r="C303" s="31" t="s">
        <v>721</v>
      </c>
      <c r="D303" s="16">
        <v>196.31</v>
      </c>
      <c r="E303" s="75" t="e">
        <f>VLOOKUP(B303,'[2]26 диагн.иссл'!$B$8:$D$183,6,0)</f>
        <v>#N/A</v>
      </c>
    </row>
    <row r="304" spans="1:5" x14ac:dyDescent="0.25">
      <c r="A304" s="30"/>
      <c r="B304" s="23" t="s">
        <v>722</v>
      </c>
      <c r="C304" s="31" t="s">
        <v>723</v>
      </c>
      <c r="D304" s="16">
        <v>196.31</v>
      </c>
      <c r="E304" s="75" t="e">
        <f>VLOOKUP(B304,'[2]26 диагн.иссл'!$B$8:$D$183,6,0)</f>
        <v>#N/A</v>
      </c>
    </row>
    <row r="305" spans="1:5" x14ac:dyDescent="0.25">
      <c r="A305" s="30"/>
      <c r="B305" s="23" t="s">
        <v>724</v>
      </c>
      <c r="C305" s="31" t="s">
        <v>725</v>
      </c>
      <c r="D305" s="16">
        <v>19.46</v>
      </c>
      <c r="E305" s="75" t="e">
        <f>VLOOKUP(B305,'[2]26 диагн.иссл'!$B$8:$D$183,6,0)</f>
        <v>#N/A</v>
      </c>
    </row>
    <row r="306" spans="1:5" ht="25.5" x14ac:dyDescent="0.25">
      <c r="A306" s="30"/>
      <c r="B306" s="23" t="s">
        <v>726</v>
      </c>
      <c r="C306" s="31" t="s">
        <v>727</v>
      </c>
      <c r="D306" s="16">
        <v>130.77000000000001</v>
      </c>
      <c r="E306" s="75" t="e">
        <f>VLOOKUP(B306,'[2]26 диагн.иссл'!$B$8:$D$183,6,0)</f>
        <v>#N/A</v>
      </c>
    </row>
    <row r="307" spans="1:5" x14ac:dyDescent="0.25">
      <c r="A307" s="30"/>
      <c r="B307" s="23" t="s">
        <v>728</v>
      </c>
      <c r="C307" s="31" t="s">
        <v>729</v>
      </c>
      <c r="D307" s="16">
        <v>555.38</v>
      </c>
      <c r="E307" s="75" t="e">
        <f>VLOOKUP(B307,'[2]26 диагн.иссл'!$B$8:$D$183,6,0)</f>
        <v>#N/A</v>
      </c>
    </row>
    <row r="308" spans="1:5" x14ac:dyDescent="0.25">
      <c r="A308" s="30"/>
      <c r="B308" s="33" t="s">
        <v>730</v>
      </c>
      <c r="C308" s="34" t="s">
        <v>731</v>
      </c>
      <c r="D308" s="16">
        <v>45.69</v>
      </c>
      <c r="E308" s="75" t="e">
        <f>VLOOKUP(B308,'[2]26 диагн.иссл'!$B$8:$D$183,6,0)</f>
        <v>#N/A</v>
      </c>
    </row>
    <row r="309" spans="1:5" x14ac:dyDescent="0.25">
      <c r="A309" s="30"/>
      <c r="B309" s="33" t="s">
        <v>732</v>
      </c>
      <c r="C309" s="31" t="s">
        <v>733</v>
      </c>
      <c r="D309" s="16">
        <v>163.81</v>
      </c>
      <c r="E309" s="75" t="e">
        <f>VLOOKUP(B309,'[2]26 диагн.иссл'!$B$8:$D$183,6,0)</f>
        <v>#N/A</v>
      </c>
    </row>
    <row r="310" spans="1:5" x14ac:dyDescent="0.25">
      <c r="A310" s="30"/>
      <c r="B310" s="33" t="s">
        <v>734</v>
      </c>
      <c r="C310" s="34" t="s">
        <v>735</v>
      </c>
      <c r="D310" s="16">
        <v>43.15</v>
      </c>
      <c r="E310" s="75" t="e">
        <f>VLOOKUP(B310,'[2]26 диагн.иссл'!$B$8:$D$183,6,0)</f>
        <v>#N/A</v>
      </c>
    </row>
    <row r="311" spans="1:5" x14ac:dyDescent="0.25">
      <c r="A311" s="30"/>
      <c r="B311" s="23" t="s">
        <v>736</v>
      </c>
      <c r="C311" s="31" t="s">
        <v>737</v>
      </c>
      <c r="D311" s="16">
        <v>78.25</v>
      </c>
      <c r="E311" s="75" t="e">
        <f>VLOOKUP(B311,'[2]26 диагн.иссл'!$B$8:$D$183,6,0)</f>
        <v>#N/A</v>
      </c>
    </row>
    <row r="312" spans="1:5" x14ac:dyDescent="0.25">
      <c r="A312" s="30"/>
      <c r="B312" s="33" t="s">
        <v>738</v>
      </c>
      <c r="C312" s="34" t="s">
        <v>739</v>
      </c>
      <c r="D312" s="16">
        <v>39.770000000000003</v>
      </c>
      <c r="E312" s="75" t="e">
        <f>VLOOKUP(B312,'[2]26 диагн.иссл'!$B$8:$D$183,6,0)</f>
        <v>#N/A</v>
      </c>
    </row>
    <row r="313" spans="1:5" ht="25.5" x14ac:dyDescent="0.25">
      <c r="A313" s="30"/>
      <c r="B313" s="23" t="s">
        <v>740</v>
      </c>
      <c r="C313" s="31" t="s">
        <v>741</v>
      </c>
      <c r="D313" s="16">
        <v>240.31</v>
      </c>
      <c r="E313" s="75" t="e">
        <f>VLOOKUP(B313,'[2]26 диагн.иссл'!$B$8:$D$183,6,0)</f>
        <v>#N/A</v>
      </c>
    </row>
    <row r="314" spans="1:5" x14ac:dyDescent="0.25">
      <c r="A314" s="30"/>
      <c r="B314" s="33" t="s">
        <v>742</v>
      </c>
      <c r="C314" s="34" t="s">
        <v>743</v>
      </c>
      <c r="D314" s="16">
        <v>32.15</v>
      </c>
      <c r="E314" s="75" t="e">
        <f>VLOOKUP(B314,'[2]26 диагн.иссл'!$B$8:$D$183,6,0)</f>
        <v>#N/A</v>
      </c>
    </row>
    <row r="315" spans="1:5" x14ac:dyDescent="0.25">
      <c r="A315" s="30"/>
      <c r="B315" s="33" t="s">
        <v>744</v>
      </c>
      <c r="C315" s="34" t="s">
        <v>745</v>
      </c>
      <c r="D315" s="16">
        <v>68.540000000000006</v>
      </c>
      <c r="E315" s="75" t="e">
        <f>VLOOKUP(B315,'[2]26 диагн.иссл'!$B$8:$D$183,6,0)</f>
        <v>#N/A</v>
      </c>
    </row>
    <row r="316" spans="1:5" x14ac:dyDescent="0.25">
      <c r="A316" s="30"/>
      <c r="B316" s="33" t="s">
        <v>746</v>
      </c>
      <c r="C316" s="34" t="s">
        <v>747</v>
      </c>
      <c r="D316" s="16">
        <v>37.229999999999997</v>
      </c>
      <c r="E316" s="75" t="e">
        <f>VLOOKUP(B316,'[2]26 диагн.иссл'!$B$8:$D$183,6,0)</f>
        <v>#N/A</v>
      </c>
    </row>
    <row r="317" spans="1:5" x14ac:dyDescent="0.25">
      <c r="A317" s="30"/>
      <c r="B317" s="33" t="s">
        <v>748</v>
      </c>
      <c r="C317" s="34" t="s">
        <v>749</v>
      </c>
      <c r="D317" s="16">
        <v>56.92</v>
      </c>
      <c r="E317" s="75" t="e">
        <f>VLOOKUP(B317,'[2]26 диагн.иссл'!$B$8:$D$183,6,0)</f>
        <v>#N/A</v>
      </c>
    </row>
    <row r="318" spans="1:5" ht="25.5" x14ac:dyDescent="0.25">
      <c r="A318" s="30"/>
      <c r="B318" s="33" t="s">
        <v>750</v>
      </c>
      <c r="C318" s="34" t="s">
        <v>751</v>
      </c>
      <c r="D318" s="16">
        <v>42.31</v>
      </c>
      <c r="E318" s="75" t="e">
        <f>VLOOKUP(B318,'[2]26 диагн.иссл'!$B$8:$D$183,6,0)</f>
        <v>#N/A</v>
      </c>
    </row>
    <row r="319" spans="1:5" x14ac:dyDescent="0.25">
      <c r="A319" s="30"/>
      <c r="B319" s="33" t="s">
        <v>752</v>
      </c>
      <c r="C319" s="34" t="s">
        <v>753</v>
      </c>
      <c r="D319" s="16">
        <v>17.77</v>
      </c>
      <c r="E319" s="75" t="e">
        <f>VLOOKUP(B319,'[2]26 диагн.иссл'!$B$8:$D$183,6,0)</f>
        <v>#N/A</v>
      </c>
    </row>
    <row r="320" spans="1:5" ht="25.5" x14ac:dyDescent="0.25">
      <c r="A320" s="30"/>
      <c r="B320" s="33" t="s">
        <v>754</v>
      </c>
      <c r="C320" s="34" t="s">
        <v>755</v>
      </c>
      <c r="D320" s="16">
        <v>86</v>
      </c>
      <c r="E320" s="75" t="e">
        <f>VLOOKUP(B320,'[2]26 диагн.иссл'!$B$8:$D$183,6,0)</f>
        <v>#N/A</v>
      </c>
    </row>
    <row r="321" spans="1:5" ht="25.5" x14ac:dyDescent="0.25">
      <c r="A321" s="30"/>
      <c r="B321" s="23" t="s">
        <v>756</v>
      </c>
      <c r="C321" s="31" t="s">
        <v>757</v>
      </c>
      <c r="D321" s="16">
        <v>82.92</v>
      </c>
      <c r="E321" s="75" t="e">
        <f>VLOOKUP(B321,'[2]26 диагн.иссл'!$B$8:$D$183,6,0)</f>
        <v>#N/A</v>
      </c>
    </row>
    <row r="322" spans="1:5" x14ac:dyDescent="0.25">
      <c r="A322" s="30"/>
      <c r="B322" s="33" t="s">
        <v>758</v>
      </c>
      <c r="C322" s="34" t="s">
        <v>759</v>
      </c>
      <c r="D322" s="16">
        <v>40.619999999999997</v>
      </c>
      <c r="E322" s="75" t="e">
        <f>VLOOKUP(B322,'[2]26 диагн.иссл'!$B$8:$D$183,6,0)</f>
        <v>#N/A</v>
      </c>
    </row>
    <row r="323" spans="1:5" x14ac:dyDescent="0.25">
      <c r="A323" s="30"/>
      <c r="B323" s="33" t="s">
        <v>760</v>
      </c>
      <c r="C323" s="34" t="s">
        <v>761</v>
      </c>
      <c r="D323" s="16">
        <v>40.619999999999997</v>
      </c>
      <c r="E323" s="75" t="e">
        <f>VLOOKUP(B323,'[2]26 диагн.иссл'!$B$8:$D$183,6,0)</f>
        <v>#N/A</v>
      </c>
    </row>
    <row r="324" spans="1:5" x14ac:dyDescent="0.25">
      <c r="A324" s="30"/>
      <c r="B324" s="33" t="s">
        <v>762</v>
      </c>
      <c r="C324" s="34" t="s">
        <v>763</v>
      </c>
      <c r="D324" s="16">
        <v>71.92</v>
      </c>
      <c r="E324" s="75" t="e">
        <f>VLOOKUP(B324,'[2]26 диагн.иссл'!$B$8:$D$183,6,0)</f>
        <v>#N/A</v>
      </c>
    </row>
    <row r="325" spans="1:5" ht="25.5" x14ac:dyDescent="0.25">
      <c r="A325" s="30"/>
      <c r="B325" s="33" t="s">
        <v>764</v>
      </c>
      <c r="C325" s="34" t="s">
        <v>765</v>
      </c>
      <c r="D325" s="16">
        <v>127.77</v>
      </c>
      <c r="E325" s="75" t="e">
        <f>VLOOKUP(B325,'[2]26 диагн.иссл'!$B$8:$D$183,6,0)</f>
        <v>#N/A</v>
      </c>
    </row>
    <row r="326" spans="1:5" x14ac:dyDescent="0.25">
      <c r="A326" s="30"/>
      <c r="B326" s="23" t="s">
        <v>766</v>
      </c>
      <c r="C326" s="31" t="s">
        <v>767</v>
      </c>
      <c r="D326" s="16">
        <v>166.92</v>
      </c>
      <c r="E326" s="75" t="e">
        <f>VLOOKUP(B326,'[2]26 диагн.иссл'!$B$8:$D$183,6,0)</f>
        <v>#N/A</v>
      </c>
    </row>
    <row r="327" spans="1:5" x14ac:dyDescent="0.25">
      <c r="A327" s="30"/>
      <c r="B327" s="33" t="s">
        <v>768</v>
      </c>
      <c r="C327" s="34" t="s">
        <v>769</v>
      </c>
      <c r="D327" s="16">
        <v>43.15</v>
      </c>
      <c r="E327" s="75" t="e">
        <f>VLOOKUP(B327,'[2]26 диагн.иссл'!$B$8:$D$183,6,0)</f>
        <v>#N/A</v>
      </c>
    </row>
    <row r="328" spans="1:5" x14ac:dyDescent="0.25">
      <c r="A328" s="30"/>
      <c r="B328" s="33" t="s">
        <v>770</v>
      </c>
      <c r="C328" s="34" t="s">
        <v>771</v>
      </c>
      <c r="D328" s="16">
        <v>20.309999999999999</v>
      </c>
      <c r="E328" s="75" t="e">
        <f>VLOOKUP(B328,'[2]26 диагн.иссл'!$B$8:$D$183,6,0)</f>
        <v>#N/A</v>
      </c>
    </row>
    <row r="329" spans="1:5" x14ac:dyDescent="0.25">
      <c r="A329" s="30"/>
      <c r="B329" s="33" t="s">
        <v>772</v>
      </c>
      <c r="C329" s="34" t="s">
        <v>773</v>
      </c>
      <c r="D329" s="16">
        <v>43.08</v>
      </c>
      <c r="E329" s="75" t="e">
        <f>VLOOKUP(B329,'[2]26 диагн.иссл'!$B$8:$D$183,6,0)</f>
        <v>#N/A</v>
      </c>
    </row>
    <row r="330" spans="1:5" x14ac:dyDescent="0.25">
      <c r="A330" s="30"/>
      <c r="B330" s="33" t="s">
        <v>774</v>
      </c>
      <c r="C330" s="34" t="s">
        <v>775</v>
      </c>
      <c r="D330" s="16">
        <v>49.08</v>
      </c>
      <c r="E330" s="75" t="e">
        <f>VLOOKUP(B330,'[2]26 диагн.иссл'!$B$8:$D$183,6,0)</f>
        <v>#N/A</v>
      </c>
    </row>
    <row r="331" spans="1:5" x14ac:dyDescent="0.25">
      <c r="A331" s="30"/>
      <c r="B331" s="33" t="s">
        <v>776</v>
      </c>
      <c r="C331" s="34" t="s">
        <v>777</v>
      </c>
      <c r="D331" s="16">
        <v>20.309999999999999</v>
      </c>
      <c r="E331" s="75" t="e">
        <f>VLOOKUP(B331,'[2]26 диагн.иссл'!$B$8:$D$183,6,0)</f>
        <v>#N/A</v>
      </c>
    </row>
    <row r="332" spans="1:5" x14ac:dyDescent="0.25">
      <c r="A332" s="30"/>
      <c r="B332" s="33" t="s">
        <v>778</v>
      </c>
      <c r="C332" s="34" t="s">
        <v>779</v>
      </c>
      <c r="D332" s="16">
        <v>277.69</v>
      </c>
      <c r="E332" s="75" t="e">
        <f>VLOOKUP(B332,'[2]26 диагн.иссл'!$B$8:$D$183,6,0)</f>
        <v>#N/A</v>
      </c>
    </row>
    <row r="333" spans="1:5" x14ac:dyDescent="0.25">
      <c r="A333" s="30"/>
      <c r="B333" s="33" t="s">
        <v>780</v>
      </c>
      <c r="C333" s="34" t="s">
        <v>781</v>
      </c>
      <c r="D333" s="16">
        <v>178.54</v>
      </c>
      <c r="E333" s="75" t="e">
        <f>VLOOKUP(B333,'[2]26 диагн.иссл'!$B$8:$D$183,6,0)</f>
        <v>#N/A</v>
      </c>
    </row>
    <row r="334" spans="1:5" x14ac:dyDescent="0.25">
      <c r="A334" s="30"/>
      <c r="B334" s="23" t="s">
        <v>782</v>
      </c>
      <c r="C334" s="31" t="s">
        <v>783</v>
      </c>
      <c r="D334" s="16">
        <v>400.23</v>
      </c>
      <c r="E334" s="75" t="e">
        <f>VLOOKUP(B334,'[2]26 диагн.иссл'!$B$8:$D$183,6,0)</f>
        <v>#N/A</v>
      </c>
    </row>
    <row r="335" spans="1:5" x14ac:dyDescent="0.25">
      <c r="A335" s="30"/>
      <c r="B335" s="33" t="s">
        <v>784</v>
      </c>
      <c r="C335" s="34" t="s">
        <v>785</v>
      </c>
      <c r="D335" s="16">
        <v>48.23</v>
      </c>
      <c r="E335" s="75" t="e">
        <f>VLOOKUP(B335,'[2]26 диагн.иссл'!$B$8:$D$183,6,0)</f>
        <v>#N/A</v>
      </c>
    </row>
    <row r="336" spans="1:5" x14ac:dyDescent="0.25">
      <c r="A336" s="30"/>
      <c r="B336" s="33" t="s">
        <v>786</v>
      </c>
      <c r="C336" s="34" t="s">
        <v>787</v>
      </c>
      <c r="D336" s="16">
        <v>32.15</v>
      </c>
      <c r="E336" s="75" t="e">
        <f>VLOOKUP(B336,'[2]26 диагн.иссл'!$B$8:$D$183,6,0)</f>
        <v>#N/A</v>
      </c>
    </row>
    <row r="337" spans="1:5" x14ac:dyDescent="0.25">
      <c r="A337" s="30"/>
      <c r="B337" s="33" t="s">
        <v>788</v>
      </c>
      <c r="C337" s="34" t="s">
        <v>789</v>
      </c>
      <c r="D337" s="16">
        <v>32.15</v>
      </c>
      <c r="E337" s="75" t="e">
        <f>VLOOKUP(B337,'[2]26 диагн.иссл'!$B$8:$D$183,6,0)</f>
        <v>#N/A</v>
      </c>
    </row>
    <row r="338" spans="1:5" x14ac:dyDescent="0.25">
      <c r="A338" s="30"/>
      <c r="B338" s="33" t="s">
        <v>790</v>
      </c>
      <c r="C338" s="34" t="s">
        <v>791</v>
      </c>
      <c r="D338" s="16">
        <v>80.540000000000006</v>
      </c>
      <c r="E338" s="75" t="e">
        <f>VLOOKUP(B338,'[2]26 диагн.иссл'!$B$8:$D$183,6,0)</f>
        <v>#N/A</v>
      </c>
    </row>
    <row r="339" spans="1:5" x14ac:dyDescent="0.25">
      <c r="A339" s="30"/>
      <c r="B339" s="33" t="s">
        <v>792</v>
      </c>
      <c r="C339" s="34" t="s">
        <v>793</v>
      </c>
      <c r="D339" s="16">
        <v>45.69</v>
      </c>
      <c r="E339" s="75" t="e">
        <f>VLOOKUP(B339,'[2]26 диагн.иссл'!$B$8:$D$183,6,0)</f>
        <v>#N/A</v>
      </c>
    </row>
    <row r="340" spans="1:5" x14ac:dyDescent="0.25">
      <c r="A340" s="30"/>
      <c r="B340" s="33" t="s">
        <v>794</v>
      </c>
      <c r="C340" s="34" t="s">
        <v>795</v>
      </c>
      <c r="D340" s="16">
        <v>78.459999999999994</v>
      </c>
      <c r="E340" s="75" t="e">
        <f>VLOOKUP(B340,'[2]26 диагн.иссл'!$B$8:$D$183,6,0)</f>
        <v>#N/A</v>
      </c>
    </row>
    <row r="341" spans="1:5" x14ac:dyDescent="0.25">
      <c r="A341" s="30"/>
      <c r="B341" s="33" t="s">
        <v>796</v>
      </c>
      <c r="C341" s="34" t="s">
        <v>797</v>
      </c>
      <c r="D341" s="16">
        <v>42.31</v>
      </c>
      <c r="E341" s="75" t="e">
        <f>VLOOKUP(B341,'[2]26 диагн.иссл'!$B$8:$D$183,6,0)</f>
        <v>#N/A</v>
      </c>
    </row>
    <row r="342" spans="1:5" x14ac:dyDescent="0.25">
      <c r="A342" s="30"/>
      <c r="B342" s="33" t="s">
        <v>798</v>
      </c>
      <c r="C342" s="34" t="s">
        <v>799</v>
      </c>
      <c r="D342" s="81">
        <v>129.91999999999999</v>
      </c>
      <c r="E342" s="75" t="e">
        <f>VLOOKUP(B342,'[2]26 диагн.иссл'!$B$8:$D$183,6,0)</f>
        <v>#N/A</v>
      </c>
    </row>
    <row r="343" spans="1:5" x14ac:dyDescent="0.25">
      <c r="A343" s="30"/>
      <c r="B343" s="33" t="s">
        <v>800</v>
      </c>
      <c r="C343" s="34" t="s">
        <v>801</v>
      </c>
      <c r="D343" s="81">
        <v>393.62</v>
      </c>
      <c r="E343" s="75" t="e">
        <f>VLOOKUP(B343,'[2]26 диагн.иссл'!$B$8:$D$183,6,0)</f>
        <v>#N/A</v>
      </c>
    </row>
    <row r="344" spans="1:5" x14ac:dyDescent="0.25">
      <c r="A344" s="30"/>
      <c r="B344" s="33" t="s">
        <v>802</v>
      </c>
      <c r="C344" s="34" t="s">
        <v>803</v>
      </c>
      <c r="D344" s="16">
        <v>109.62</v>
      </c>
      <c r="E344" s="75" t="e">
        <f>VLOOKUP(B344,'[2]26 диагн.иссл'!$B$8:$D$183,6,0)</f>
        <v>#N/A</v>
      </c>
    </row>
    <row r="345" spans="1:5" x14ac:dyDescent="0.25">
      <c r="A345" s="30"/>
      <c r="B345" s="33" t="s">
        <v>804</v>
      </c>
      <c r="C345" s="34" t="s">
        <v>805</v>
      </c>
      <c r="D345" s="16">
        <v>5.92</v>
      </c>
      <c r="E345" s="75" t="e">
        <f>VLOOKUP(B345,'[2]26 диагн.иссл'!$B$8:$D$183,6,0)</f>
        <v>#N/A</v>
      </c>
    </row>
    <row r="346" spans="1:5" x14ac:dyDescent="0.25">
      <c r="A346" s="30"/>
      <c r="B346" s="33" t="s">
        <v>806</v>
      </c>
      <c r="C346" s="34" t="s">
        <v>807</v>
      </c>
      <c r="D346" s="16">
        <v>257.07</v>
      </c>
      <c r="E346" s="75" t="e">
        <f>VLOOKUP(B346,'[2]26 диагн.иссл'!$B$8:$D$183,6,0)</f>
        <v>#N/A</v>
      </c>
    </row>
    <row r="347" spans="1:5" x14ac:dyDescent="0.25">
      <c r="A347" s="30"/>
      <c r="B347" s="33" t="s">
        <v>808</v>
      </c>
      <c r="C347" s="34" t="s">
        <v>809</v>
      </c>
      <c r="D347" s="81">
        <v>157.38</v>
      </c>
      <c r="E347" s="75" t="e">
        <f>VLOOKUP(B347,'[2]26 диагн.иссл'!$B$8:$D$183,6,0)</f>
        <v>#N/A</v>
      </c>
    </row>
    <row r="348" spans="1:5" x14ac:dyDescent="0.25">
      <c r="A348" s="30"/>
      <c r="B348" s="23" t="s">
        <v>810</v>
      </c>
      <c r="C348" s="31" t="s">
        <v>811</v>
      </c>
      <c r="D348" s="16">
        <v>294.62</v>
      </c>
      <c r="E348" s="75" t="e">
        <f>VLOOKUP(B348,'[2]26 диагн.иссл'!$B$8:$D$183,6,0)</f>
        <v>#N/A</v>
      </c>
    </row>
    <row r="349" spans="1:5" x14ac:dyDescent="0.25">
      <c r="A349" s="30"/>
      <c r="B349" s="23" t="s">
        <v>812</v>
      </c>
      <c r="C349" s="31" t="s">
        <v>813</v>
      </c>
      <c r="D349" s="16">
        <v>197.69</v>
      </c>
      <c r="E349" s="75" t="e">
        <f>VLOOKUP(B349,'[2]26 диагн.иссл'!$B$8:$D$183,6,0)</f>
        <v>#N/A</v>
      </c>
    </row>
    <row r="350" spans="1:5" ht="15" x14ac:dyDescent="0.25">
      <c r="A350" s="30"/>
      <c r="B350" s="33" t="s">
        <v>814</v>
      </c>
      <c r="C350" s="38" t="s">
        <v>815</v>
      </c>
      <c r="D350" s="16">
        <v>116.77</v>
      </c>
      <c r="E350" s="75" t="e">
        <f>VLOOKUP(B350,'[2]26 диагн.иссл'!$B$8:$D$183,6,0)</f>
        <v>#N/A</v>
      </c>
    </row>
    <row r="351" spans="1:5" ht="25.5" x14ac:dyDescent="0.25">
      <c r="A351" s="30"/>
      <c r="B351" s="33" t="s">
        <v>816</v>
      </c>
      <c r="C351" s="34" t="s">
        <v>817</v>
      </c>
      <c r="D351" s="16">
        <v>119.31</v>
      </c>
      <c r="E351" s="75" t="e">
        <f>VLOOKUP(B351,'[2]26 диагн.иссл'!$B$8:$D$183,6,0)</f>
        <v>#N/A</v>
      </c>
    </row>
    <row r="352" spans="1:5" x14ac:dyDescent="0.25">
      <c r="A352" s="30"/>
      <c r="B352" s="23" t="s">
        <v>818</v>
      </c>
      <c r="C352" s="31" t="s">
        <v>819</v>
      </c>
      <c r="D352" s="16">
        <v>154.62</v>
      </c>
      <c r="E352" s="75" t="e">
        <f>VLOOKUP(B352,'[2]26 диагн.иссл'!$B$8:$D$183,6,0)</f>
        <v>#N/A</v>
      </c>
    </row>
    <row r="353" spans="1:5" x14ac:dyDescent="0.25">
      <c r="A353" s="30"/>
      <c r="B353" s="33" t="s">
        <v>820</v>
      </c>
      <c r="C353" s="34" t="s">
        <v>821</v>
      </c>
      <c r="D353" s="16">
        <v>118.46</v>
      </c>
      <c r="E353" s="75" t="e">
        <f>VLOOKUP(B353,'[2]26 диагн.иссл'!$B$8:$D$183,6,0)</f>
        <v>#N/A</v>
      </c>
    </row>
    <row r="354" spans="1:5" x14ac:dyDescent="0.25">
      <c r="A354" s="30"/>
      <c r="B354" s="33" t="s">
        <v>822</v>
      </c>
      <c r="C354" s="34" t="s">
        <v>823</v>
      </c>
      <c r="D354" s="16">
        <v>281.68</v>
      </c>
      <c r="E354" s="75" t="e">
        <f>VLOOKUP(B354,'[2]26 диагн.иссл'!$B$8:$D$183,6,0)</f>
        <v>#N/A</v>
      </c>
    </row>
    <row r="355" spans="1:5" x14ac:dyDescent="0.25">
      <c r="A355" s="30"/>
      <c r="B355" s="23" t="s">
        <v>824</v>
      </c>
      <c r="C355" s="31" t="s">
        <v>825</v>
      </c>
      <c r="D355" s="16">
        <v>279.23</v>
      </c>
      <c r="E355" s="75" t="e">
        <f>VLOOKUP(B355,'[2]26 диагн.иссл'!$B$8:$D$183,6,0)</f>
        <v>#N/A</v>
      </c>
    </row>
    <row r="356" spans="1:5" x14ac:dyDescent="0.25">
      <c r="A356" s="30"/>
      <c r="B356" s="23" t="s">
        <v>826</v>
      </c>
      <c r="C356" s="31" t="s">
        <v>827</v>
      </c>
      <c r="D356" s="16">
        <v>268.45999999999998</v>
      </c>
      <c r="E356" s="75" t="e">
        <f>VLOOKUP(B356,'[2]26 диагн.иссл'!$B$8:$D$183,6,0)</f>
        <v>#N/A</v>
      </c>
    </row>
    <row r="357" spans="1:5" x14ac:dyDescent="0.25">
      <c r="A357" s="30"/>
      <c r="B357" s="23" t="s">
        <v>828</v>
      </c>
      <c r="C357" s="31" t="s">
        <v>829</v>
      </c>
      <c r="D357" s="16">
        <v>387.69</v>
      </c>
      <c r="E357" s="75" t="e">
        <f>VLOOKUP(B357,'[2]26 диагн.иссл'!$B$8:$D$183,6,0)</f>
        <v>#N/A</v>
      </c>
    </row>
    <row r="358" spans="1:5" ht="25.5" x14ac:dyDescent="0.25">
      <c r="A358" s="30"/>
      <c r="B358" s="23" t="s">
        <v>830</v>
      </c>
      <c r="C358" s="31" t="s">
        <v>831</v>
      </c>
      <c r="D358" s="16">
        <v>102.31</v>
      </c>
      <c r="E358" s="75" t="e">
        <f>VLOOKUP(B358,'[2]26 диагн.иссл'!$B$8:$D$183,6,0)</f>
        <v>#N/A</v>
      </c>
    </row>
    <row r="359" spans="1:5" x14ac:dyDescent="0.25">
      <c r="A359" s="30"/>
      <c r="B359" s="33" t="s">
        <v>832</v>
      </c>
      <c r="C359" s="34" t="s">
        <v>833</v>
      </c>
      <c r="D359" s="16">
        <v>243.64</v>
      </c>
      <c r="E359" s="75" t="e">
        <f>VLOOKUP(B359,'[2]26 диагн.иссл'!$B$8:$D$183,6,0)</f>
        <v>#N/A</v>
      </c>
    </row>
    <row r="360" spans="1:5" x14ac:dyDescent="0.25">
      <c r="A360" s="30"/>
      <c r="B360" s="23" t="s">
        <v>834</v>
      </c>
      <c r="C360" s="31" t="s">
        <v>835</v>
      </c>
      <c r="D360" s="16">
        <v>403.08</v>
      </c>
      <c r="E360" s="75" t="e">
        <f>VLOOKUP(B360,'[2]26 диагн.иссл'!$B$8:$D$183,6,0)</f>
        <v>#N/A</v>
      </c>
    </row>
    <row r="361" spans="1:5" x14ac:dyDescent="0.25">
      <c r="A361" s="30"/>
      <c r="B361" s="34" t="s">
        <v>836</v>
      </c>
      <c r="C361" s="34" t="s">
        <v>837</v>
      </c>
      <c r="D361" s="81">
        <v>428.06</v>
      </c>
      <c r="E361" s="75" t="e">
        <f>VLOOKUP(B361,'[2]26 диагн.иссл'!$B$8:$D$183,6,0)</f>
        <v>#N/A</v>
      </c>
    </row>
    <row r="362" spans="1:5" x14ac:dyDescent="0.25">
      <c r="A362" s="30"/>
      <c r="B362" s="23" t="s">
        <v>838</v>
      </c>
      <c r="C362" s="31" t="s">
        <v>839</v>
      </c>
      <c r="D362" s="16">
        <v>395.38</v>
      </c>
      <c r="E362" s="75" t="e">
        <f>VLOOKUP(B362,'[2]26 диагн.иссл'!$B$8:$D$183,6,0)</f>
        <v>#N/A</v>
      </c>
    </row>
    <row r="363" spans="1:5" x14ac:dyDescent="0.25">
      <c r="A363" s="30"/>
      <c r="B363" s="34" t="s">
        <v>840</v>
      </c>
      <c r="C363" s="34" t="s">
        <v>841</v>
      </c>
      <c r="D363" s="82">
        <v>211.54</v>
      </c>
      <c r="E363" s="75" t="e">
        <f>VLOOKUP(B363,'[2]26 диагн.иссл'!$B$8:$D$183,6,0)</f>
        <v>#N/A</v>
      </c>
    </row>
    <row r="364" spans="1:5" x14ac:dyDescent="0.25">
      <c r="A364" s="30"/>
      <c r="B364" s="34" t="s">
        <v>842</v>
      </c>
      <c r="C364" s="34" t="s">
        <v>843</v>
      </c>
      <c r="D364" s="82">
        <v>366.38</v>
      </c>
      <c r="E364" s="75" t="e">
        <f>VLOOKUP(B364,'[2]26 диагн.иссл'!$B$8:$D$183,6,0)</f>
        <v>#N/A</v>
      </c>
    </row>
    <row r="365" spans="1:5" x14ac:dyDescent="0.25">
      <c r="A365" s="30"/>
      <c r="B365" s="34" t="s">
        <v>844</v>
      </c>
      <c r="C365" s="34" t="s">
        <v>845</v>
      </c>
      <c r="D365" s="82">
        <v>177.74</v>
      </c>
      <c r="E365" s="75" t="e">
        <f>VLOOKUP(B365,'[2]26 диагн.иссл'!$B$8:$D$183,6,0)</f>
        <v>#N/A</v>
      </c>
    </row>
    <row r="366" spans="1:5" x14ac:dyDescent="0.25">
      <c r="A366" s="30"/>
      <c r="B366" s="23" t="s">
        <v>846</v>
      </c>
      <c r="C366" s="31" t="s">
        <v>847</v>
      </c>
      <c r="D366" s="16">
        <v>392.31</v>
      </c>
      <c r="E366" s="75" t="e">
        <f>VLOOKUP(B366,'[2]26 диагн.иссл'!$B$8:$D$183,6,0)</f>
        <v>#N/A</v>
      </c>
    </row>
    <row r="367" spans="1:5" ht="25.5" x14ac:dyDescent="0.25">
      <c r="A367" s="30"/>
      <c r="B367" s="23" t="s">
        <v>848</v>
      </c>
      <c r="C367" s="25" t="s">
        <v>849</v>
      </c>
      <c r="D367" s="16">
        <v>1290.77</v>
      </c>
      <c r="E367" s="75" t="e">
        <f>VLOOKUP(B367,'[2]26 диагн.иссл'!$B$8:$D$183,6,0)</f>
        <v>#N/A</v>
      </c>
    </row>
    <row r="368" spans="1:5" ht="25.5" x14ac:dyDescent="0.25">
      <c r="A368" s="30"/>
      <c r="B368" s="23" t="s">
        <v>850</v>
      </c>
      <c r="C368" s="31" t="s">
        <v>851</v>
      </c>
      <c r="D368" s="16">
        <v>2409.85</v>
      </c>
      <c r="E368" s="75" t="e">
        <f>VLOOKUP(B368,'[2]26 диагн.иссл'!$B$8:$D$183,6,0)</f>
        <v>#N/A</v>
      </c>
    </row>
    <row r="369" spans="1:5" ht="25.5" x14ac:dyDescent="0.25">
      <c r="A369" s="30"/>
      <c r="B369" s="23" t="s">
        <v>852</v>
      </c>
      <c r="C369" s="31" t="s">
        <v>853</v>
      </c>
      <c r="D369" s="16">
        <v>2409.85</v>
      </c>
      <c r="E369" s="75" t="e">
        <f>VLOOKUP(B369,'[2]26 диагн.иссл'!$B$8:$D$183,6,0)</f>
        <v>#N/A</v>
      </c>
    </row>
    <row r="370" spans="1:5" x14ac:dyDescent="0.25">
      <c r="A370" s="30"/>
      <c r="B370" s="23" t="s">
        <v>854</v>
      </c>
      <c r="C370" s="31" t="s">
        <v>855</v>
      </c>
      <c r="D370" s="16">
        <v>619.84</v>
      </c>
      <c r="E370" s="75" t="e">
        <f>VLOOKUP(B370,'[2]26 диагн.иссл'!$B$8:$D$183,6,0)</f>
        <v>#N/A</v>
      </c>
    </row>
    <row r="371" spans="1:5" x14ac:dyDescent="0.25">
      <c r="A371" s="30"/>
      <c r="B371" s="25" t="s">
        <v>856</v>
      </c>
      <c r="C371" s="37" t="s">
        <v>857</v>
      </c>
      <c r="D371" s="16">
        <v>516.15</v>
      </c>
      <c r="E371" s="75" t="e">
        <f>VLOOKUP(B371,'[2]26 диагн.иссл'!$B$8:$D$183,6,0)</f>
        <v>#N/A</v>
      </c>
    </row>
    <row r="372" spans="1:5" x14ac:dyDescent="0.25">
      <c r="A372" s="30"/>
      <c r="B372" s="23" t="s">
        <v>858</v>
      </c>
      <c r="C372" s="31" t="s">
        <v>859</v>
      </c>
      <c r="D372" s="16">
        <v>330.77</v>
      </c>
      <c r="E372" s="75" t="e">
        <f>VLOOKUP(B372,'[2]26 диагн.иссл'!$B$8:$D$183,6,0)</f>
        <v>#N/A</v>
      </c>
    </row>
    <row r="373" spans="1:5" ht="25.5" x14ac:dyDescent="0.25">
      <c r="A373" s="30"/>
      <c r="B373" s="23" t="s">
        <v>860</v>
      </c>
      <c r="C373" s="31" t="s">
        <v>861</v>
      </c>
      <c r="D373" s="16">
        <v>364.62</v>
      </c>
      <c r="E373" s="75" t="e">
        <f>VLOOKUP(B373,'[2]26 диагн.иссл'!$B$8:$D$183,6,0)</f>
        <v>#N/A</v>
      </c>
    </row>
    <row r="374" spans="1:5" ht="25.5" x14ac:dyDescent="0.25">
      <c r="A374" s="30"/>
      <c r="B374" s="23" t="s">
        <v>862</v>
      </c>
      <c r="C374" s="31" t="s">
        <v>863</v>
      </c>
      <c r="D374" s="16">
        <v>1147.69</v>
      </c>
      <c r="E374" s="75" t="e">
        <f>VLOOKUP(B374,'[2]26 диагн.иссл'!$B$8:$D$183,6,0)</f>
        <v>#N/A</v>
      </c>
    </row>
    <row r="375" spans="1:5" x14ac:dyDescent="0.25">
      <c r="A375" s="30"/>
      <c r="B375" s="33" t="s">
        <v>864</v>
      </c>
      <c r="C375" s="34" t="s">
        <v>865</v>
      </c>
      <c r="D375" s="16">
        <v>206.84</v>
      </c>
      <c r="E375" s="75" t="e">
        <f>VLOOKUP(B375,'[2]26 диагн.иссл'!$B$8:$D$183,6,0)</f>
        <v>#N/A</v>
      </c>
    </row>
    <row r="376" spans="1:5" ht="25.5" x14ac:dyDescent="0.25">
      <c r="A376" s="30"/>
      <c r="B376" s="23" t="s">
        <v>866</v>
      </c>
      <c r="C376" s="31" t="s">
        <v>867</v>
      </c>
      <c r="D376" s="16">
        <v>239.23</v>
      </c>
      <c r="E376" s="75" t="e">
        <f>VLOOKUP(B376,'[2]26 диагн.иссл'!$B$8:$D$183,6,0)</f>
        <v>#N/A</v>
      </c>
    </row>
    <row r="377" spans="1:5" x14ac:dyDescent="0.25">
      <c r="A377" s="30"/>
      <c r="B377" s="23" t="s">
        <v>868</v>
      </c>
      <c r="C377" s="31" t="s">
        <v>869</v>
      </c>
      <c r="D377" s="16">
        <v>424.62</v>
      </c>
      <c r="E377" s="75" t="e">
        <f>VLOOKUP(B377,'[2]26 диагн.иссл'!$B$8:$D$183,6,0)</f>
        <v>#N/A</v>
      </c>
    </row>
    <row r="378" spans="1:5" x14ac:dyDescent="0.25">
      <c r="A378" s="30"/>
      <c r="B378" s="23" t="s">
        <v>870</v>
      </c>
      <c r="C378" s="31" t="s">
        <v>871</v>
      </c>
      <c r="D378" s="16">
        <v>501.54</v>
      </c>
      <c r="E378" s="75" t="e">
        <f>VLOOKUP(B378,'[2]26 диагн.иссл'!$B$8:$D$183,6,0)</f>
        <v>#N/A</v>
      </c>
    </row>
    <row r="379" spans="1:5" x14ac:dyDescent="0.25">
      <c r="A379" s="30"/>
      <c r="B379" s="33" t="s">
        <v>872</v>
      </c>
      <c r="C379" s="34" t="s">
        <v>873</v>
      </c>
      <c r="D379" s="16">
        <v>565.22</v>
      </c>
      <c r="E379" s="75" t="e">
        <f>VLOOKUP(B379,'[2]26 диагн.иссл'!$B$8:$D$183,6,0)</f>
        <v>#N/A</v>
      </c>
    </row>
    <row r="380" spans="1:5" x14ac:dyDescent="0.25">
      <c r="A380" s="30"/>
      <c r="B380" s="33" t="s">
        <v>874</v>
      </c>
      <c r="C380" s="34" t="s">
        <v>875</v>
      </c>
      <c r="D380" s="16">
        <v>86.15</v>
      </c>
      <c r="E380" s="75" t="e">
        <f>VLOOKUP(B380,'[2]26 диагн.иссл'!$B$8:$D$183,6,0)</f>
        <v>#N/A</v>
      </c>
    </row>
    <row r="381" spans="1:5" ht="25.5" x14ac:dyDescent="0.25">
      <c r="A381" s="30"/>
      <c r="B381" s="33" t="s">
        <v>876</v>
      </c>
      <c r="C381" s="34" t="s">
        <v>877</v>
      </c>
      <c r="D381" s="81">
        <v>380.37</v>
      </c>
      <c r="E381" s="75" t="e">
        <f>VLOOKUP(B381,'[2]26 диагн.иссл'!$B$8:$D$183,6,0)</f>
        <v>#N/A</v>
      </c>
    </row>
    <row r="382" spans="1:5" ht="25.5" x14ac:dyDescent="0.25">
      <c r="A382" s="30"/>
      <c r="B382" s="33" t="s">
        <v>878</v>
      </c>
      <c r="C382" s="34" t="s">
        <v>879</v>
      </c>
      <c r="D382" s="16">
        <v>167.85</v>
      </c>
      <c r="E382" s="75" t="e">
        <f>VLOOKUP(B382,'[2]26 диагн.иссл'!$B$8:$D$183,6,0)</f>
        <v>#N/A</v>
      </c>
    </row>
    <row r="383" spans="1:5" ht="25.5" x14ac:dyDescent="0.25">
      <c r="A383" s="30"/>
      <c r="B383" s="33" t="s">
        <v>880</v>
      </c>
      <c r="C383" s="34" t="s">
        <v>881</v>
      </c>
      <c r="D383" s="16">
        <v>160.55000000000001</v>
      </c>
      <c r="E383" s="75" t="e">
        <f>VLOOKUP(B383,'[2]26 диагн.иссл'!$B$8:$D$183,6,0)</f>
        <v>#N/A</v>
      </c>
    </row>
    <row r="384" spans="1:5" x14ac:dyDescent="0.25">
      <c r="A384" s="30"/>
      <c r="B384" s="33" t="s">
        <v>882</v>
      </c>
      <c r="C384" s="34" t="s">
        <v>883</v>
      </c>
      <c r="D384" s="16">
        <v>260.27</v>
      </c>
      <c r="E384" s="75" t="e">
        <f>VLOOKUP(B384,'[2]26 диагн.иссл'!$B$8:$D$183,6,0)</f>
        <v>#N/A</v>
      </c>
    </row>
    <row r="385" spans="1:5" ht="25.5" x14ac:dyDescent="0.25">
      <c r="A385" s="30"/>
      <c r="B385" s="33" t="s">
        <v>884</v>
      </c>
      <c r="C385" s="34" t="s">
        <v>885</v>
      </c>
      <c r="D385" s="16">
        <v>142.15</v>
      </c>
      <c r="E385" s="75" t="e">
        <f>VLOOKUP(B385,'[2]26 диагн.иссл'!$B$8:$D$183,6,0)</f>
        <v>#N/A</v>
      </c>
    </row>
    <row r="386" spans="1:5" x14ac:dyDescent="0.25">
      <c r="A386" s="30"/>
      <c r="B386" s="33" t="s">
        <v>886</v>
      </c>
      <c r="C386" s="34" t="s">
        <v>887</v>
      </c>
      <c r="D386" s="16">
        <v>238.51</v>
      </c>
      <c r="E386" s="75" t="e">
        <f>VLOOKUP(B386,'[2]26 диагн.иссл'!$B$8:$D$183,6,0)</f>
        <v>#N/A</v>
      </c>
    </row>
    <row r="387" spans="1:5" x14ac:dyDescent="0.25">
      <c r="A387" s="30"/>
      <c r="B387" s="25" t="s">
        <v>888</v>
      </c>
      <c r="C387" s="37" t="s">
        <v>889</v>
      </c>
      <c r="D387" s="16">
        <v>250.08</v>
      </c>
      <c r="E387" s="75" t="e">
        <f>VLOOKUP(B387,'[2]26 диагн.иссл'!$B$8:$D$183,6,0)</f>
        <v>#N/A</v>
      </c>
    </row>
    <row r="388" spans="1:5" x14ac:dyDescent="0.25">
      <c r="A388" s="30"/>
      <c r="B388" s="33" t="s">
        <v>890</v>
      </c>
      <c r="C388" s="34" t="s">
        <v>891</v>
      </c>
      <c r="D388" s="16">
        <v>171.65</v>
      </c>
      <c r="E388" s="75" t="e">
        <f>VLOOKUP(B388,'[2]26 диагн.иссл'!$B$8:$D$183,6,0)</f>
        <v>#N/A</v>
      </c>
    </row>
    <row r="389" spans="1:5" x14ac:dyDescent="0.25">
      <c r="A389" s="30"/>
      <c r="B389" s="23" t="s">
        <v>892</v>
      </c>
      <c r="C389" s="31" t="s">
        <v>893</v>
      </c>
      <c r="D389" s="16">
        <v>303.85000000000002</v>
      </c>
      <c r="E389" s="75" t="e">
        <f>VLOOKUP(B389,'[2]26 диагн.иссл'!$B$8:$D$183,6,0)</f>
        <v>#N/A</v>
      </c>
    </row>
    <row r="390" spans="1:5" ht="25.5" x14ac:dyDescent="0.25">
      <c r="A390" s="30"/>
      <c r="B390" s="23" t="s">
        <v>894</v>
      </c>
      <c r="C390" s="31" t="s">
        <v>895</v>
      </c>
      <c r="D390" s="16">
        <v>349.23</v>
      </c>
      <c r="E390" s="75" t="e">
        <f>VLOOKUP(B390,'[2]26 диагн.иссл'!$B$8:$D$183,6,0)</f>
        <v>#N/A</v>
      </c>
    </row>
    <row r="391" spans="1:5" x14ac:dyDescent="0.25">
      <c r="A391" s="30"/>
      <c r="B391" s="33" t="s">
        <v>896</v>
      </c>
      <c r="C391" s="34" t="s">
        <v>897</v>
      </c>
      <c r="D391" s="16">
        <v>185.31</v>
      </c>
      <c r="E391" s="75" t="e">
        <f>VLOOKUP(B391,'[2]26 диагн.иссл'!$B$8:$D$183,6,0)</f>
        <v>#N/A</v>
      </c>
    </row>
    <row r="392" spans="1:5" x14ac:dyDescent="0.25">
      <c r="A392" s="30"/>
      <c r="B392" s="33" t="s">
        <v>898</v>
      </c>
      <c r="C392" s="34" t="s">
        <v>899</v>
      </c>
      <c r="D392" s="16">
        <v>86.31</v>
      </c>
      <c r="E392" s="75" t="e">
        <f>VLOOKUP(B392,'[2]26 диагн.иссл'!$B$8:$D$183,6,0)</f>
        <v>#N/A</v>
      </c>
    </row>
    <row r="393" spans="1:5" x14ac:dyDescent="0.25">
      <c r="A393" s="30"/>
      <c r="B393" s="23" t="s">
        <v>900</v>
      </c>
      <c r="C393" s="31" t="s">
        <v>901</v>
      </c>
      <c r="D393" s="16">
        <v>593.85</v>
      </c>
      <c r="E393" s="75" t="e">
        <f>VLOOKUP(B393,'[2]26 диагн.иссл'!$B$8:$D$183,6,0)</f>
        <v>#N/A</v>
      </c>
    </row>
    <row r="394" spans="1:5" ht="25.5" x14ac:dyDescent="0.25">
      <c r="A394" s="30"/>
      <c r="B394" s="23" t="s">
        <v>902</v>
      </c>
      <c r="C394" s="31" t="s">
        <v>903</v>
      </c>
      <c r="D394" s="16">
        <v>542.38</v>
      </c>
      <c r="E394" s="75" t="e">
        <f>VLOOKUP(B394,'[2]26 диагн.иссл'!$B$8:$D$183,6,0)</f>
        <v>#N/A</v>
      </c>
    </row>
    <row r="395" spans="1:5" ht="25.5" x14ac:dyDescent="0.25">
      <c r="A395" s="30"/>
      <c r="B395" s="23" t="s">
        <v>904</v>
      </c>
      <c r="C395" s="31" t="s">
        <v>905</v>
      </c>
      <c r="D395" s="16">
        <v>735.38</v>
      </c>
      <c r="E395" s="75" t="e">
        <f>VLOOKUP(B395,'[2]26 диагн.иссл'!$B$8:$D$183,6,0)</f>
        <v>#N/A</v>
      </c>
    </row>
    <row r="396" spans="1:5" x14ac:dyDescent="0.25">
      <c r="A396" s="30"/>
      <c r="B396" s="23" t="s">
        <v>906</v>
      </c>
      <c r="C396" s="31" t="s">
        <v>907</v>
      </c>
      <c r="D396" s="16">
        <v>176.92</v>
      </c>
      <c r="E396" s="75" t="e">
        <f>VLOOKUP(B396,'[2]26 диагн.иссл'!$B$8:$D$183,6,0)</f>
        <v>#N/A</v>
      </c>
    </row>
    <row r="397" spans="1:5" x14ac:dyDescent="0.25">
      <c r="A397" s="30"/>
      <c r="B397" s="23" t="s">
        <v>908</v>
      </c>
      <c r="C397" s="31" t="s">
        <v>909</v>
      </c>
      <c r="D397" s="16">
        <v>723.85</v>
      </c>
      <c r="E397" s="75" t="e">
        <f>VLOOKUP(B397,'[2]26 диагн.иссл'!$B$8:$D$183,6,0)</f>
        <v>#N/A</v>
      </c>
    </row>
    <row r="398" spans="1:5" x14ac:dyDescent="0.25">
      <c r="A398" s="30"/>
      <c r="B398" s="23" t="s">
        <v>910</v>
      </c>
      <c r="C398" s="31" t="s">
        <v>911</v>
      </c>
      <c r="D398" s="16">
        <v>699.23</v>
      </c>
      <c r="E398" s="75" t="e">
        <f>VLOOKUP(B398,'[2]26 диагн.иссл'!$B$8:$D$183,6,0)</f>
        <v>#N/A</v>
      </c>
    </row>
    <row r="399" spans="1:5" x14ac:dyDescent="0.25">
      <c r="A399" s="30"/>
      <c r="B399" s="23" t="s">
        <v>912</v>
      </c>
      <c r="C399" s="31" t="s">
        <v>913</v>
      </c>
      <c r="D399" s="16">
        <v>445.38</v>
      </c>
      <c r="E399" s="75" t="e">
        <f>VLOOKUP(B399,'[2]26 диагн.иссл'!$B$8:$D$183,6,0)</f>
        <v>#N/A</v>
      </c>
    </row>
    <row r="400" spans="1:5" x14ac:dyDescent="0.25">
      <c r="A400" s="30"/>
      <c r="B400" s="33" t="s">
        <v>914</v>
      </c>
      <c r="C400" s="34" t="s">
        <v>915</v>
      </c>
      <c r="D400" s="16">
        <v>203.85</v>
      </c>
      <c r="E400" s="75" t="e">
        <f>VLOOKUP(B400,'[2]26 диагн.иссл'!$B$8:$D$183,6,0)</f>
        <v>#N/A</v>
      </c>
    </row>
    <row r="401" spans="1:5" x14ac:dyDescent="0.25">
      <c r="A401" s="30"/>
      <c r="B401" s="33" t="s">
        <v>916</v>
      </c>
      <c r="C401" s="34" t="s">
        <v>917</v>
      </c>
      <c r="D401" s="16">
        <v>204.62</v>
      </c>
      <c r="E401" s="75" t="e">
        <f>VLOOKUP(B401,'[2]26 диагн.иссл'!$B$8:$D$183,6,0)</f>
        <v>#N/A</v>
      </c>
    </row>
    <row r="402" spans="1:5" x14ac:dyDescent="0.25">
      <c r="A402" s="30"/>
      <c r="B402" s="33" t="s">
        <v>918</v>
      </c>
      <c r="C402" s="34" t="s">
        <v>919</v>
      </c>
      <c r="D402" s="16">
        <v>697.28</v>
      </c>
      <c r="E402" s="75" t="e">
        <f>VLOOKUP(B402,'[2]26 диагн.иссл'!$B$8:$D$183,6,0)</f>
        <v>#N/A</v>
      </c>
    </row>
    <row r="403" spans="1:5" x14ac:dyDescent="0.25">
      <c r="A403" s="30"/>
      <c r="B403" s="23" t="s">
        <v>920</v>
      </c>
      <c r="C403" s="31" t="s">
        <v>921</v>
      </c>
      <c r="D403" s="16">
        <v>253.85</v>
      </c>
      <c r="E403" s="75" t="e">
        <f>VLOOKUP(B403,'[2]26 диагн.иссл'!$B$8:$D$183,6,0)</f>
        <v>#N/A</v>
      </c>
    </row>
    <row r="404" spans="1:5" x14ac:dyDescent="0.25">
      <c r="A404" s="30"/>
      <c r="B404" s="33" t="s">
        <v>922</v>
      </c>
      <c r="C404" s="34" t="s">
        <v>923</v>
      </c>
      <c r="D404" s="16">
        <v>333.85</v>
      </c>
      <c r="E404" s="75" t="e">
        <f>VLOOKUP(B404,'[2]26 диагн.иссл'!$B$8:$D$183,6,0)</f>
        <v>#N/A</v>
      </c>
    </row>
    <row r="405" spans="1:5" x14ac:dyDescent="0.25">
      <c r="A405" s="30"/>
      <c r="B405" s="33" t="s">
        <v>924</v>
      </c>
      <c r="C405" s="34" t="s">
        <v>925</v>
      </c>
      <c r="D405" s="16">
        <v>333.85</v>
      </c>
      <c r="E405" s="75" t="e">
        <f>VLOOKUP(B405,'[2]26 диагн.иссл'!$B$8:$D$183,6,0)</f>
        <v>#N/A</v>
      </c>
    </row>
    <row r="406" spans="1:5" ht="25.5" x14ac:dyDescent="0.25">
      <c r="A406" s="30"/>
      <c r="B406" s="33" t="s">
        <v>926</v>
      </c>
      <c r="C406" s="34" t="s">
        <v>927</v>
      </c>
      <c r="D406" s="16">
        <v>273.08</v>
      </c>
      <c r="E406" s="75" t="e">
        <f>VLOOKUP(B406,'[2]26 диагн.иссл'!$B$8:$D$183,6,0)</f>
        <v>#N/A</v>
      </c>
    </row>
    <row r="407" spans="1:5" ht="25.5" x14ac:dyDescent="0.25">
      <c r="A407" s="30"/>
      <c r="B407" s="23" t="s">
        <v>928</v>
      </c>
      <c r="C407" s="31" t="s">
        <v>929</v>
      </c>
      <c r="D407" s="16">
        <v>378.46</v>
      </c>
      <c r="E407" s="75" t="e">
        <f>VLOOKUP(B407,'[2]26 диагн.иссл'!$B$8:$D$183,6,0)</f>
        <v>#N/A</v>
      </c>
    </row>
    <row r="408" spans="1:5" ht="25.5" x14ac:dyDescent="0.25">
      <c r="A408" s="30"/>
      <c r="B408" s="33" t="s">
        <v>930</v>
      </c>
      <c r="C408" s="34" t="s">
        <v>931</v>
      </c>
      <c r="D408" s="16">
        <v>284.44</v>
      </c>
      <c r="E408" s="75" t="e">
        <f>VLOOKUP(B408,'[2]26 диагн.иссл'!$B$8:$D$183,6,0)</f>
        <v>#N/A</v>
      </c>
    </row>
    <row r="409" spans="1:5" ht="25.5" x14ac:dyDescent="0.25">
      <c r="A409" s="30"/>
      <c r="B409" s="33" t="s">
        <v>932</v>
      </c>
      <c r="C409" s="34" t="s">
        <v>933</v>
      </c>
      <c r="D409" s="16">
        <v>234.54</v>
      </c>
      <c r="E409" s="75" t="e">
        <f>VLOOKUP(B409,'[2]26 диагн.иссл'!$B$8:$D$183,6,0)</f>
        <v>#N/A</v>
      </c>
    </row>
    <row r="410" spans="1:5" ht="25.5" x14ac:dyDescent="0.25">
      <c r="A410" s="30"/>
      <c r="B410" s="23" t="s">
        <v>934</v>
      </c>
      <c r="C410" s="31" t="s">
        <v>935</v>
      </c>
      <c r="D410" s="16">
        <v>412.31</v>
      </c>
      <c r="E410" s="75" t="e">
        <f>VLOOKUP(B410,'[2]26 диагн.иссл'!$B$8:$D$183,6,0)</f>
        <v>#N/A</v>
      </c>
    </row>
    <row r="411" spans="1:5" x14ac:dyDescent="0.25">
      <c r="A411" s="30"/>
      <c r="B411" s="33" t="s">
        <v>936</v>
      </c>
      <c r="C411" s="34" t="s">
        <v>937</v>
      </c>
      <c r="D411" s="16">
        <v>163.62</v>
      </c>
      <c r="E411" s="75" t="e">
        <f>VLOOKUP(B411,'[2]26 диагн.иссл'!$B$8:$D$183,6,0)</f>
        <v>#N/A</v>
      </c>
    </row>
    <row r="412" spans="1:5" x14ac:dyDescent="0.25">
      <c r="A412" s="30"/>
      <c r="B412" s="23" t="s">
        <v>938</v>
      </c>
      <c r="C412" s="31" t="s">
        <v>939</v>
      </c>
      <c r="D412" s="16">
        <v>280.92</v>
      </c>
      <c r="E412" s="75" t="e">
        <f>VLOOKUP(B412,'[2]26 диагн.иссл'!$B$8:$D$183,6,0)</f>
        <v>#N/A</v>
      </c>
    </row>
    <row r="413" spans="1:5" x14ac:dyDescent="0.25">
      <c r="A413" s="30"/>
      <c r="B413" s="23" t="s">
        <v>940</v>
      </c>
      <c r="C413" s="31" t="s">
        <v>941</v>
      </c>
      <c r="D413" s="16">
        <v>152.31</v>
      </c>
      <c r="E413" s="75" t="e">
        <f>VLOOKUP(B413,'[2]26 диагн.иссл'!$B$8:$D$183,6,0)</f>
        <v>#N/A</v>
      </c>
    </row>
    <row r="414" spans="1:5" x14ac:dyDescent="0.25">
      <c r="A414" s="30"/>
      <c r="B414" s="33" t="s">
        <v>942</v>
      </c>
      <c r="C414" s="34" t="s">
        <v>943</v>
      </c>
      <c r="D414" s="16">
        <v>773.08</v>
      </c>
      <c r="E414" s="75" t="e">
        <f>VLOOKUP(B414,'[2]26 диагн.иссл'!$B$8:$D$183,6,0)</f>
        <v>#N/A</v>
      </c>
    </row>
    <row r="415" spans="1:5" x14ac:dyDescent="0.25">
      <c r="A415" s="30"/>
      <c r="B415" s="23" t="s">
        <v>944</v>
      </c>
      <c r="C415" s="31" t="s">
        <v>945</v>
      </c>
      <c r="D415" s="16">
        <v>550</v>
      </c>
      <c r="E415" s="75" t="e">
        <f>VLOOKUP(B415,'[2]26 диагн.иссл'!$B$8:$D$183,6,0)</f>
        <v>#N/A</v>
      </c>
    </row>
    <row r="416" spans="1:5" x14ac:dyDescent="0.25">
      <c r="A416" s="30"/>
      <c r="B416" s="33" t="s">
        <v>946</v>
      </c>
      <c r="C416" s="34" t="s">
        <v>947</v>
      </c>
      <c r="D416" s="16">
        <v>313.14999999999998</v>
      </c>
      <c r="E416" s="75" t="e">
        <f>VLOOKUP(B416,'[2]26 диагн.иссл'!$B$8:$D$183,6,0)</f>
        <v>#N/A</v>
      </c>
    </row>
    <row r="417" spans="1:5" x14ac:dyDescent="0.25">
      <c r="A417" s="30"/>
      <c r="B417" s="23" t="s">
        <v>948</v>
      </c>
      <c r="C417" s="31" t="s">
        <v>949</v>
      </c>
      <c r="D417" s="16">
        <v>826.15</v>
      </c>
      <c r="E417" s="75" t="e">
        <f>VLOOKUP(B417,'[2]26 диагн.иссл'!$B$8:$D$183,6,0)</f>
        <v>#N/A</v>
      </c>
    </row>
    <row r="418" spans="1:5" x14ac:dyDescent="0.25">
      <c r="A418" s="30"/>
      <c r="B418" s="33" t="s">
        <v>950</v>
      </c>
      <c r="C418" s="34" t="s">
        <v>951</v>
      </c>
      <c r="D418" s="16">
        <v>73.849999999999994</v>
      </c>
      <c r="E418" s="75" t="e">
        <f>VLOOKUP(B418,'[2]26 диагн.иссл'!$B$8:$D$183,6,0)</f>
        <v>#N/A</v>
      </c>
    </row>
    <row r="419" spans="1:5" ht="25.5" x14ac:dyDescent="0.25">
      <c r="A419" s="30"/>
      <c r="B419" s="23" t="s">
        <v>952</v>
      </c>
      <c r="C419" s="31" t="s">
        <v>953</v>
      </c>
      <c r="D419" s="16">
        <v>202.31</v>
      </c>
      <c r="E419" s="75" t="e">
        <f>VLOOKUP(B419,'[2]26 диагн.иссл'!$B$8:$D$183,6,0)</f>
        <v>#N/A</v>
      </c>
    </row>
    <row r="420" spans="1:5" x14ac:dyDescent="0.25">
      <c r="A420" s="30"/>
      <c r="B420" s="33" t="s">
        <v>954</v>
      </c>
      <c r="C420" s="34" t="s">
        <v>955</v>
      </c>
      <c r="D420" s="16">
        <v>40.619999999999997</v>
      </c>
      <c r="E420" s="75" t="e">
        <f>VLOOKUP(B420,'[2]26 диагн.иссл'!$B$8:$D$183,6,0)</f>
        <v>#N/A</v>
      </c>
    </row>
    <row r="421" spans="1:5" ht="25.5" x14ac:dyDescent="0.25">
      <c r="A421" s="30"/>
      <c r="B421" s="34" t="s">
        <v>956</v>
      </c>
      <c r="C421" s="34" t="s">
        <v>957</v>
      </c>
      <c r="D421" s="16">
        <v>132.31</v>
      </c>
      <c r="E421" s="75" t="e">
        <f>VLOOKUP(B421,'[2]26 диагн.иссл'!$B$8:$D$183,6,0)</f>
        <v>#N/A</v>
      </c>
    </row>
    <row r="422" spans="1:5" ht="25.5" x14ac:dyDescent="0.25">
      <c r="A422" s="30"/>
      <c r="B422" s="33" t="s">
        <v>958</v>
      </c>
      <c r="C422" s="34" t="s">
        <v>959</v>
      </c>
      <c r="D422" s="16">
        <v>48.23</v>
      </c>
      <c r="E422" s="75" t="e">
        <f>VLOOKUP(B422,'[2]26 диагн.иссл'!$B$8:$D$183,6,0)</f>
        <v>#N/A</v>
      </c>
    </row>
    <row r="423" spans="1:5" x14ac:dyDescent="0.25">
      <c r="A423" s="30"/>
      <c r="B423" s="33" t="s">
        <v>960</v>
      </c>
      <c r="C423" s="34" t="s">
        <v>961</v>
      </c>
      <c r="D423" s="16">
        <v>118.46</v>
      </c>
      <c r="E423" s="75" t="e">
        <f>VLOOKUP(B423,'[2]26 диагн.иссл'!$B$8:$D$183,6,0)</f>
        <v>#N/A</v>
      </c>
    </row>
    <row r="424" spans="1:5" x14ac:dyDescent="0.25">
      <c r="A424" s="30"/>
      <c r="B424" s="23" t="s">
        <v>962</v>
      </c>
      <c r="C424" s="31" t="s">
        <v>963</v>
      </c>
      <c r="D424" s="16">
        <v>27.92</v>
      </c>
      <c r="E424" s="75" t="e">
        <f>VLOOKUP(B424,'[2]26 диагн.иссл'!$B$8:$D$183,6,0)</f>
        <v>#N/A</v>
      </c>
    </row>
    <row r="425" spans="1:5" x14ac:dyDescent="0.25">
      <c r="A425" s="30"/>
      <c r="B425" s="23" t="s">
        <v>964</v>
      </c>
      <c r="C425" s="31" t="s">
        <v>965</v>
      </c>
      <c r="D425" s="16">
        <v>163.31</v>
      </c>
      <c r="E425" s="75" t="e">
        <f>VLOOKUP(B425,'[2]26 диагн.иссл'!$B$8:$D$183,6,0)</f>
        <v>#N/A</v>
      </c>
    </row>
    <row r="426" spans="1:5" x14ac:dyDescent="0.25">
      <c r="A426" s="30"/>
      <c r="B426" s="23" t="s">
        <v>966</v>
      </c>
      <c r="C426" s="31" t="s">
        <v>967</v>
      </c>
      <c r="D426" s="16">
        <v>21.15</v>
      </c>
      <c r="E426" s="75" t="e">
        <f>VLOOKUP(B426,'[2]26 диагн.иссл'!$B$8:$D$183,6,0)</f>
        <v>#N/A</v>
      </c>
    </row>
    <row r="427" spans="1:5" ht="25.5" x14ac:dyDescent="0.25">
      <c r="A427" s="30"/>
      <c r="B427" s="33" t="s">
        <v>968</v>
      </c>
      <c r="C427" s="34" t="s">
        <v>969</v>
      </c>
      <c r="D427" s="16">
        <v>90.31</v>
      </c>
      <c r="E427" s="75" t="e">
        <f>VLOOKUP(B427,'[2]26 диагн.иссл'!$B$8:$D$183,6,0)</f>
        <v>#N/A</v>
      </c>
    </row>
    <row r="428" spans="1:5" x14ac:dyDescent="0.25">
      <c r="A428" s="30"/>
      <c r="B428" s="23" t="s">
        <v>970</v>
      </c>
      <c r="C428" s="31" t="s">
        <v>971</v>
      </c>
      <c r="D428" s="16">
        <v>202.31</v>
      </c>
      <c r="E428" s="75" t="e">
        <f>VLOOKUP(B428,'[2]26 диагн.иссл'!$B$8:$D$183,6,0)</f>
        <v>#N/A</v>
      </c>
    </row>
    <row r="429" spans="1:5" ht="25.5" x14ac:dyDescent="0.25">
      <c r="A429" s="30"/>
      <c r="B429" s="34" t="s">
        <v>972</v>
      </c>
      <c r="C429" s="34" t="s">
        <v>973</v>
      </c>
      <c r="D429" s="16">
        <v>118.46</v>
      </c>
      <c r="E429" s="75" t="e">
        <f>VLOOKUP(B429,'[2]26 диагн.иссл'!$B$8:$D$183,6,0)</f>
        <v>#N/A</v>
      </c>
    </row>
    <row r="430" spans="1:5" x14ac:dyDescent="0.25">
      <c r="A430" s="30"/>
      <c r="B430" s="23" t="s">
        <v>974</v>
      </c>
      <c r="C430" s="31" t="s">
        <v>975</v>
      </c>
      <c r="D430" s="16">
        <v>795.38</v>
      </c>
      <c r="E430" s="75" t="e">
        <f>VLOOKUP(B430,'[2]26 диагн.иссл'!$B$8:$D$183,6,0)</f>
        <v>#N/A</v>
      </c>
    </row>
    <row r="431" spans="1:5" x14ac:dyDescent="0.25">
      <c r="A431" s="30"/>
      <c r="B431" s="23" t="s">
        <v>976</v>
      </c>
      <c r="C431" s="31" t="s">
        <v>977</v>
      </c>
      <c r="D431" s="16">
        <v>795.38</v>
      </c>
      <c r="E431" s="75" t="e">
        <f>VLOOKUP(B431,'[2]26 диагн.иссл'!$B$8:$D$183,6,0)</f>
        <v>#N/A</v>
      </c>
    </row>
    <row r="432" spans="1:5" x14ac:dyDescent="0.25">
      <c r="A432" s="30"/>
      <c r="B432" s="33" t="s">
        <v>978</v>
      </c>
      <c r="C432" s="34" t="s">
        <v>979</v>
      </c>
      <c r="D432" s="16">
        <v>30</v>
      </c>
      <c r="E432" s="75" t="e">
        <f>VLOOKUP(B432,'[2]26 диагн.иссл'!$B$8:$D$183,6,0)</f>
        <v>#N/A</v>
      </c>
    </row>
    <row r="433" spans="1:5" x14ac:dyDescent="0.25">
      <c r="A433" s="30"/>
      <c r="B433" s="23" t="s">
        <v>980</v>
      </c>
      <c r="C433" s="31" t="s">
        <v>981</v>
      </c>
      <c r="D433" s="16">
        <v>80.38</v>
      </c>
      <c r="E433" s="75" t="e">
        <f>VLOOKUP(B433,'[2]26 диагн.иссл'!$B$8:$D$183,6,0)</f>
        <v>#N/A</v>
      </c>
    </row>
    <row r="434" spans="1:5" x14ac:dyDescent="0.25">
      <c r="A434" s="30"/>
      <c r="B434" s="23" t="s">
        <v>982</v>
      </c>
      <c r="C434" s="31" t="s">
        <v>983</v>
      </c>
      <c r="D434" s="16">
        <v>174.31</v>
      </c>
      <c r="E434" s="75" t="e">
        <f>VLOOKUP(B434,'[2]26 диагн.иссл'!$B$8:$D$183,6,0)</f>
        <v>#N/A</v>
      </c>
    </row>
    <row r="435" spans="1:5" x14ac:dyDescent="0.25">
      <c r="A435" s="30"/>
      <c r="B435" s="23" t="s">
        <v>984</v>
      </c>
      <c r="C435" s="31" t="s">
        <v>985</v>
      </c>
      <c r="D435" s="16">
        <v>130</v>
      </c>
      <c r="E435" s="75" t="e">
        <f>VLOOKUP(B435,'[2]26 диагн.иссл'!$B$8:$D$183,6,0)</f>
        <v>#N/A</v>
      </c>
    </row>
    <row r="436" spans="1:5" ht="25.5" x14ac:dyDescent="0.25">
      <c r="A436" s="30"/>
      <c r="B436" s="37" t="s">
        <v>986</v>
      </c>
      <c r="C436" s="37" t="s">
        <v>987</v>
      </c>
      <c r="D436" s="16">
        <v>166.31</v>
      </c>
      <c r="E436" s="75" t="e">
        <f>VLOOKUP(B436,'[2]26 диагн.иссл'!$B$8:$D$183,6,0)</f>
        <v>#N/A</v>
      </c>
    </row>
    <row r="437" spans="1:5" ht="25.5" x14ac:dyDescent="0.25">
      <c r="A437" s="30"/>
      <c r="B437" s="37" t="s">
        <v>988</v>
      </c>
      <c r="C437" s="37" t="s">
        <v>989</v>
      </c>
      <c r="D437" s="16">
        <v>166.31</v>
      </c>
      <c r="E437" s="75" t="e">
        <f>VLOOKUP(B437,'[2]26 диагн.иссл'!$B$8:$D$183,6,0)</f>
        <v>#N/A</v>
      </c>
    </row>
    <row r="438" spans="1:5" x14ac:dyDescent="0.25">
      <c r="A438" s="30"/>
      <c r="B438" s="23" t="s">
        <v>990</v>
      </c>
      <c r="C438" s="31" t="s">
        <v>991</v>
      </c>
      <c r="D438" s="16">
        <v>561.54</v>
      </c>
      <c r="E438" s="75" t="e">
        <f>VLOOKUP(B438,'[2]26 диагн.иссл'!$B$8:$D$183,6,0)</f>
        <v>#N/A</v>
      </c>
    </row>
    <row r="439" spans="1:5" x14ac:dyDescent="0.25">
      <c r="A439" s="30"/>
      <c r="B439" s="33" t="s">
        <v>992</v>
      </c>
      <c r="C439" s="34" t="s">
        <v>993</v>
      </c>
      <c r="D439" s="16">
        <v>60.92</v>
      </c>
      <c r="E439" s="75" t="e">
        <f>VLOOKUP(B439,'[2]26 диагн.иссл'!$B$8:$D$183,6,0)</f>
        <v>#N/A</v>
      </c>
    </row>
    <row r="440" spans="1:5" x14ac:dyDescent="0.25">
      <c r="A440" s="30"/>
      <c r="B440" s="33" t="s">
        <v>994</v>
      </c>
      <c r="C440" s="34" t="s">
        <v>995</v>
      </c>
      <c r="D440" s="16">
        <v>183.85</v>
      </c>
      <c r="E440" s="75" t="e">
        <f>VLOOKUP(B440,'[2]26 диагн.иссл'!$B$8:$D$183,6,0)</f>
        <v>#N/A</v>
      </c>
    </row>
    <row r="441" spans="1:5" x14ac:dyDescent="0.25">
      <c r="A441" s="30"/>
      <c r="B441" s="33" t="s">
        <v>996</v>
      </c>
      <c r="C441" s="34" t="s">
        <v>997</v>
      </c>
      <c r="D441" s="16">
        <v>35.54</v>
      </c>
      <c r="E441" s="75" t="e">
        <f>VLOOKUP(B441,'[2]26 диагн.иссл'!$B$8:$D$183,6,0)</f>
        <v>#N/A</v>
      </c>
    </row>
    <row r="442" spans="1:5" x14ac:dyDescent="0.25">
      <c r="A442" s="30"/>
      <c r="B442" s="33" t="s">
        <v>998</v>
      </c>
      <c r="C442" s="34" t="s">
        <v>999</v>
      </c>
      <c r="D442" s="16">
        <v>118.46</v>
      </c>
      <c r="E442" s="75" t="e">
        <f>VLOOKUP(B442,'[2]26 диагн.иссл'!$B$8:$D$183,6,0)</f>
        <v>#N/A</v>
      </c>
    </row>
    <row r="443" spans="1:5" ht="25.5" x14ac:dyDescent="0.25">
      <c r="A443" s="30"/>
      <c r="B443" s="23" t="s">
        <v>1000</v>
      </c>
      <c r="C443" s="31" t="s">
        <v>1001</v>
      </c>
      <c r="D443" s="16">
        <v>202.31</v>
      </c>
      <c r="E443" s="75" t="e">
        <f>VLOOKUP(B443,'[2]26 диагн.иссл'!$B$8:$D$183,6,0)</f>
        <v>#N/A</v>
      </c>
    </row>
    <row r="444" spans="1:5" ht="25.5" x14ac:dyDescent="0.25">
      <c r="A444" s="30"/>
      <c r="B444" s="33" t="s">
        <v>1002</v>
      </c>
      <c r="C444" s="34" t="s">
        <v>1003</v>
      </c>
      <c r="D444" s="16">
        <v>82.92</v>
      </c>
      <c r="E444" s="75" t="e">
        <f>VLOOKUP(B444,'[2]26 диагн.иссл'!$B$8:$D$183,6,0)</f>
        <v>#N/A</v>
      </c>
    </row>
    <row r="445" spans="1:5" x14ac:dyDescent="0.25">
      <c r="A445" s="30"/>
      <c r="B445" s="33" t="s">
        <v>1004</v>
      </c>
      <c r="C445" s="34" t="s">
        <v>1005</v>
      </c>
      <c r="D445" s="16">
        <v>191.23</v>
      </c>
      <c r="E445" s="75" t="e">
        <f>VLOOKUP(B445,'[2]26 диагн.иссл'!$B$8:$D$183,6,0)</f>
        <v>#N/A</v>
      </c>
    </row>
    <row r="446" spans="1:5" x14ac:dyDescent="0.25">
      <c r="A446" s="30"/>
      <c r="B446" s="23" t="s">
        <v>1006</v>
      </c>
      <c r="C446" s="31" t="s">
        <v>1007</v>
      </c>
      <c r="D446" s="16">
        <v>202.31</v>
      </c>
      <c r="E446" s="75" t="e">
        <f>VLOOKUP(B446,'[2]26 диагн.иссл'!$B$8:$D$183,6,0)</f>
        <v>#N/A</v>
      </c>
    </row>
    <row r="447" spans="1:5" ht="25.5" x14ac:dyDescent="0.25">
      <c r="A447" s="30"/>
      <c r="B447" s="23" t="s">
        <v>1008</v>
      </c>
      <c r="C447" s="31" t="s">
        <v>1009</v>
      </c>
      <c r="D447" s="16">
        <v>26.23</v>
      </c>
      <c r="E447" s="75" t="e">
        <f>VLOOKUP(B447,'[2]26 диагн.иссл'!$B$8:$D$183,6,0)</f>
        <v>#N/A</v>
      </c>
    </row>
    <row r="448" spans="1:5" x14ac:dyDescent="0.25">
      <c r="A448" s="30"/>
      <c r="B448" s="33" t="s">
        <v>1010</v>
      </c>
      <c r="C448" s="34" t="s">
        <v>1011</v>
      </c>
      <c r="D448" s="16">
        <v>16.920000000000002</v>
      </c>
      <c r="E448" s="75" t="e">
        <f>VLOOKUP(B448,'[2]26 диагн.иссл'!$B$8:$D$183,6,0)</f>
        <v>#N/A</v>
      </c>
    </row>
    <row r="449" spans="1:5" x14ac:dyDescent="0.25">
      <c r="A449" s="30"/>
      <c r="B449" s="33" t="s">
        <v>1012</v>
      </c>
      <c r="C449" s="34" t="s">
        <v>1013</v>
      </c>
      <c r="D449" s="16">
        <v>185.31</v>
      </c>
      <c r="E449" s="75" t="e">
        <f>VLOOKUP(B449,'[2]26 диагн.иссл'!$B$8:$D$183,6,0)</f>
        <v>#N/A</v>
      </c>
    </row>
    <row r="450" spans="1:5" x14ac:dyDescent="0.25">
      <c r="A450" s="30"/>
      <c r="B450" s="33" t="s">
        <v>1014</v>
      </c>
      <c r="C450" s="34" t="s">
        <v>1015</v>
      </c>
      <c r="D450" s="16">
        <v>6.77</v>
      </c>
      <c r="E450" s="75" t="e">
        <f>VLOOKUP(B450,'[2]26 диагн.иссл'!$B$8:$D$183,6,0)</f>
        <v>#N/A</v>
      </c>
    </row>
    <row r="451" spans="1:5" x14ac:dyDescent="0.25">
      <c r="A451" s="30"/>
      <c r="B451" s="33" t="s">
        <v>1016</v>
      </c>
      <c r="C451" s="34" t="s">
        <v>1017</v>
      </c>
      <c r="D451" s="16">
        <v>201.69</v>
      </c>
      <c r="E451" s="75" t="e">
        <f>VLOOKUP(B451,'[2]26 диагн.иссл'!$B$8:$D$183,6,0)</f>
        <v>#N/A</v>
      </c>
    </row>
    <row r="452" spans="1:5" x14ac:dyDescent="0.25">
      <c r="A452" s="30"/>
      <c r="B452" s="23" t="s">
        <v>1018</v>
      </c>
      <c r="C452" s="31" t="s">
        <v>1019</v>
      </c>
      <c r="D452" s="16">
        <v>32.15</v>
      </c>
      <c r="E452" s="75" t="e">
        <f>VLOOKUP(B452,'[2]26 диагн.иссл'!$B$8:$D$183,6,0)</f>
        <v>#N/A</v>
      </c>
    </row>
    <row r="453" spans="1:5" x14ac:dyDescent="0.25">
      <c r="A453" s="30"/>
      <c r="B453" s="33" t="s">
        <v>1020</v>
      </c>
      <c r="C453" s="34" t="s">
        <v>1021</v>
      </c>
      <c r="D453" s="16">
        <v>43.15</v>
      </c>
      <c r="E453" s="75" t="e">
        <f>VLOOKUP(B453,'[2]26 диагн.иссл'!$B$8:$D$183,6,0)</f>
        <v>#N/A</v>
      </c>
    </row>
    <row r="454" spans="1:5" x14ac:dyDescent="0.25">
      <c r="A454" s="30"/>
      <c r="B454" s="23" t="s">
        <v>1022</v>
      </c>
      <c r="C454" s="31" t="s">
        <v>1023</v>
      </c>
      <c r="D454" s="16">
        <v>14.38</v>
      </c>
      <c r="E454" s="75" t="e">
        <f>VLOOKUP(B454,'[2]26 диагн.иссл'!$B$8:$D$183,6,0)</f>
        <v>#N/A</v>
      </c>
    </row>
    <row r="455" spans="1:5" x14ac:dyDescent="0.25">
      <c r="A455" s="30"/>
      <c r="B455" s="23" t="s">
        <v>1024</v>
      </c>
      <c r="C455" s="31" t="s">
        <v>1025</v>
      </c>
      <c r="D455" s="16">
        <v>130</v>
      </c>
      <c r="E455" s="75" t="e">
        <f>VLOOKUP(B455,'[2]26 диагн.иссл'!$B$8:$D$183,6,0)</f>
        <v>#N/A</v>
      </c>
    </row>
    <row r="456" spans="1:5" x14ac:dyDescent="0.25">
      <c r="A456" s="30"/>
      <c r="B456" s="23" t="s">
        <v>1026</v>
      </c>
      <c r="C456" s="31" t="s">
        <v>1027</v>
      </c>
      <c r="D456" s="16">
        <v>86.15</v>
      </c>
      <c r="E456" s="75" t="e">
        <f>VLOOKUP(B456,'[2]26 диагн.иссл'!$B$8:$D$183,6,0)</f>
        <v>#N/A</v>
      </c>
    </row>
    <row r="457" spans="1:5" x14ac:dyDescent="0.25">
      <c r="A457" s="30"/>
      <c r="B457" s="33" t="s">
        <v>1028</v>
      </c>
      <c r="C457" s="34" t="s">
        <v>1029</v>
      </c>
      <c r="D457" s="16">
        <v>72.77</v>
      </c>
      <c r="E457" s="75" t="e">
        <f>VLOOKUP(B457,'[2]26 диагн.иссл'!$B$8:$D$183,6,0)</f>
        <v>#N/A</v>
      </c>
    </row>
    <row r="458" spans="1:5" x14ac:dyDescent="0.25">
      <c r="A458" s="30"/>
      <c r="B458" s="33" t="s">
        <v>1030</v>
      </c>
      <c r="C458" s="34" t="s">
        <v>1031</v>
      </c>
      <c r="D458" s="16">
        <v>47.69</v>
      </c>
      <c r="E458" s="75" t="e">
        <f>VLOOKUP(B458,'[2]26 диагн.иссл'!$B$8:$D$183,6,0)</f>
        <v>#N/A</v>
      </c>
    </row>
    <row r="459" spans="1:5" x14ac:dyDescent="0.25">
      <c r="A459" s="30"/>
      <c r="B459" s="33" t="s">
        <v>1032</v>
      </c>
      <c r="C459" s="34" t="s">
        <v>1033</v>
      </c>
      <c r="D459" s="16">
        <v>50</v>
      </c>
      <c r="E459" s="75" t="e">
        <f>VLOOKUP(B459,'[2]26 диагн.иссл'!$B$8:$D$183,6,0)</f>
        <v>#N/A</v>
      </c>
    </row>
    <row r="460" spans="1:5" x14ac:dyDescent="0.25">
      <c r="A460" s="30"/>
      <c r="B460" s="23" t="s">
        <v>1034</v>
      </c>
      <c r="C460" s="31" t="s">
        <v>1035</v>
      </c>
      <c r="D460" s="16">
        <v>50</v>
      </c>
      <c r="E460" s="75" t="e">
        <f>VLOOKUP(B460,'[2]26 диагн.иссл'!$B$8:$D$183,6,0)</f>
        <v>#N/A</v>
      </c>
    </row>
    <row r="461" spans="1:5" x14ac:dyDescent="0.25">
      <c r="A461" s="30"/>
      <c r="B461" s="23" t="s">
        <v>1036</v>
      </c>
      <c r="C461" s="31" t="s">
        <v>1037</v>
      </c>
      <c r="D461" s="16">
        <v>23.69</v>
      </c>
      <c r="E461" s="75" t="e">
        <f>VLOOKUP(B461,'[2]26 диагн.иссл'!$B$8:$D$183,6,0)</f>
        <v>#N/A</v>
      </c>
    </row>
    <row r="462" spans="1:5" x14ac:dyDescent="0.25">
      <c r="A462" s="30"/>
      <c r="B462" s="33" t="s">
        <v>1038</v>
      </c>
      <c r="C462" s="34" t="s">
        <v>1039</v>
      </c>
      <c r="D462" s="16">
        <v>11</v>
      </c>
      <c r="E462" s="75" t="e">
        <f>VLOOKUP(B462,'[2]26 диагн.иссл'!$B$8:$D$183,6,0)</f>
        <v>#N/A</v>
      </c>
    </row>
    <row r="463" spans="1:5" x14ac:dyDescent="0.25">
      <c r="A463" s="30"/>
      <c r="B463" s="33" t="s">
        <v>1040</v>
      </c>
      <c r="C463" s="34" t="s">
        <v>1041</v>
      </c>
      <c r="D463" s="16">
        <v>21.15</v>
      </c>
      <c r="E463" s="75" t="e">
        <f>VLOOKUP(B463,'[2]26 диагн.иссл'!$B$8:$D$183,6,0)</f>
        <v>#N/A</v>
      </c>
    </row>
    <row r="464" spans="1:5" x14ac:dyDescent="0.25">
      <c r="A464" s="30"/>
      <c r="B464" s="33" t="s">
        <v>1042</v>
      </c>
      <c r="C464" s="34" t="s">
        <v>1043</v>
      </c>
      <c r="D464" s="16">
        <v>56.69</v>
      </c>
      <c r="E464" s="75" t="e">
        <f>VLOOKUP(B464,'[2]26 диагн.иссл'!$B$8:$D$183,6,0)</f>
        <v>#N/A</v>
      </c>
    </row>
    <row r="465" spans="1:5" x14ac:dyDescent="0.25">
      <c r="A465" s="30"/>
      <c r="B465" s="33" t="s">
        <v>1044</v>
      </c>
      <c r="C465" s="34" t="s">
        <v>1045</v>
      </c>
      <c r="D465" s="16">
        <v>120</v>
      </c>
      <c r="E465" s="75" t="e">
        <f>VLOOKUP(B465,'[2]26 диагн.иссл'!$B$8:$D$183,6,0)</f>
        <v>#N/A</v>
      </c>
    </row>
    <row r="466" spans="1:5" x14ac:dyDescent="0.25">
      <c r="A466" s="30"/>
      <c r="B466" s="33" t="s">
        <v>1046</v>
      </c>
      <c r="C466" s="34" t="s">
        <v>1047</v>
      </c>
      <c r="D466" s="16">
        <v>24.69</v>
      </c>
      <c r="E466" s="75" t="e">
        <f>VLOOKUP(B466,'[2]26 диагн.иссл'!$B$8:$D$183,6,0)</f>
        <v>#N/A</v>
      </c>
    </row>
    <row r="467" spans="1:5" x14ac:dyDescent="0.25">
      <c r="A467" s="30"/>
      <c r="B467" s="23" t="s">
        <v>1048</v>
      </c>
      <c r="C467" s="31" t="s">
        <v>1049</v>
      </c>
      <c r="D467" s="16">
        <v>14.38</v>
      </c>
      <c r="E467" s="75" t="e">
        <f>VLOOKUP(B467,'[2]26 диагн.иссл'!$B$8:$D$183,6,0)</f>
        <v>#N/A</v>
      </c>
    </row>
    <row r="468" spans="1:5" ht="25.5" x14ac:dyDescent="0.25">
      <c r="A468" s="30"/>
      <c r="B468" s="23" t="s">
        <v>1050</v>
      </c>
      <c r="C468" s="31" t="s">
        <v>1051</v>
      </c>
      <c r="D468" s="16">
        <v>227.62</v>
      </c>
      <c r="E468" s="75" t="e">
        <f>VLOOKUP(B468,'[2]26 диагн.иссл'!$B$8:$D$183,6,0)</f>
        <v>#N/A</v>
      </c>
    </row>
    <row r="469" spans="1:5" x14ac:dyDescent="0.25">
      <c r="A469" s="30"/>
      <c r="B469" s="23" t="s">
        <v>1052</v>
      </c>
      <c r="C469" s="31" t="s">
        <v>1053</v>
      </c>
      <c r="D469" s="16">
        <v>636.91999999999996</v>
      </c>
      <c r="E469" s="75" t="e">
        <f>VLOOKUP(B469,'[2]26 диагн.иссл'!$B$8:$D$183,6,0)</f>
        <v>#N/A</v>
      </c>
    </row>
    <row r="470" spans="1:5" x14ac:dyDescent="0.25">
      <c r="A470" s="30"/>
      <c r="B470" s="23" t="s">
        <v>1054</v>
      </c>
      <c r="C470" s="31" t="s">
        <v>1055</v>
      </c>
      <c r="D470" s="16">
        <v>121</v>
      </c>
      <c r="E470" s="75" t="e">
        <f>VLOOKUP(B470,'[2]26 диагн.иссл'!$B$8:$D$183,6,0)</f>
        <v>#N/A</v>
      </c>
    </row>
    <row r="471" spans="1:5" x14ac:dyDescent="0.25">
      <c r="A471" s="30"/>
      <c r="B471" s="23" t="s">
        <v>1056</v>
      </c>
      <c r="C471" s="31" t="s">
        <v>1057</v>
      </c>
      <c r="D471" s="16">
        <v>130.31</v>
      </c>
      <c r="E471" s="75" t="e">
        <f>VLOOKUP(B471,'[2]26 диагн.иссл'!$B$8:$D$183,6,0)</f>
        <v>#N/A</v>
      </c>
    </row>
    <row r="472" spans="1:5" x14ac:dyDescent="0.25">
      <c r="A472" s="30"/>
      <c r="B472" s="33" t="s">
        <v>1058</v>
      </c>
      <c r="C472" s="34" t="s">
        <v>1059</v>
      </c>
      <c r="D472" s="16">
        <v>11.85</v>
      </c>
      <c r="E472" s="75" t="e">
        <f>VLOOKUP(B472,'[2]26 диагн.иссл'!$B$8:$D$183,6,0)</f>
        <v>#N/A</v>
      </c>
    </row>
    <row r="473" spans="1:5" ht="25.5" x14ac:dyDescent="0.25">
      <c r="A473" s="30"/>
      <c r="B473" s="23" t="s">
        <v>1060</v>
      </c>
      <c r="C473" s="31" t="s">
        <v>1061</v>
      </c>
      <c r="D473" s="16">
        <v>215.77</v>
      </c>
      <c r="E473" s="75" t="e">
        <f>VLOOKUP(B473,'[2]26 диагн.иссл'!$B$8:$D$183,6,0)</f>
        <v>#N/A</v>
      </c>
    </row>
    <row r="474" spans="1:5" x14ac:dyDescent="0.25">
      <c r="A474" s="30"/>
      <c r="B474" s="34" t="s">
        <v>1062</v>
      </c>
      <c r="C474" s="34" t="s">
        <v>1063</v>
      </c>
      <c r="D474" s="16">
        <v>202.31</v>
      </c>
      <c r="E474" s="75" t="e">
        <f>VLOOKUP(B474,'[2]26 диагн.иссл'!$B$8:$D$183,6,0)</f>
        <v>#N/A</v>
      </c>
    </row>
    <row r="475" spans="1:5" ht="25.5" x14ac:dyDescent="0.25">
      <c r="A475" s="30"/>
      <c r="B475" s="33" t="s">
        <v>1064</v>
      </c>
      <c r="C475" s="34" t="s">
        <v>1065</v>
      </c>
      <c r="D475" s="16">
        <v>111.89</v>
      </c>
      <c r="E475" s="75" t="e">
        <f>VLOOKUP(B475,'[2]26 диагн.иссл'!$B$8:$D$183,6,0)</f>
        <v>#N/A</v>
      </c>
    </row>
    <row r="476" spans="1:5" x14ac:dyDescent="0.25">
      <c r="A476" s="30"/>
      <c r="B476" s="33" t="s">
        <v>1066</v>
      </c>
      <c r="C476" s="34" t="s">
        <v>1067</v>
      </c>
      <c r="D476" s="16">
        <v>198.85</v>
      </c>
      <c r="E476" s="75" t="e">
        <f>VLOOKUP(B476,'[2]26 диагн.иссл'!$B$8:$D$183,6,0)</f>
        <v>#N/A</v>
      </c>
    </row>
    <row r="477" spans="1:5" x14ac:dyDescent="0.25">
      <c r="A477" s="30"/>
      <c r="B477" s="33" t="s">
        <v>1068</v>
      </c>
      <c r="C477" s="34" t="s">
        <v>1069</v>
      </c>
      <c r="D477" s="16">
        <v>32.15</v>
      </c>
      <c r="E477" s="75" t="e">
        <f>VLOOKUP(B477,'[2]26 диагн.иссл'!$B$8:$D$183,6,0)</f>
        <v>#N/A</v>
      </c>
    </row>
    <row r="478" spans="1:5" ht="25.5" x14ac:dyDescent="0.25">
      <c r="A478" s="30"/>
      <c r="B478" s="33" t="s">
        <v>1070</v>
      </c>
      <c r="C478" s="34" t="s">
        <v>1071</v>
      </c>
      <c r="D478" s="16">
        <v>283.08</v>
      </c>
      <c r="E478" s="75" t="e">
        <f>VLOOKUP(B478,'[2]26 диагн.иссл'!$B$8:$D$183,6,0)</f>
        <v>#N/A</v>
      </c>
    </row>
    <row r="479" spans="1:5" x14ac:dyDescent="0.25">
      <c r="A479" s="30"/>
      <c r="B479" s="23" t="s">
        <v>1072</v>
      </c>
      <c r="C479" s="31" t="s">
        <v>1073</v>
      </c>
      <c r="D479" s="16">
        <v>34.619999999999997</v>
      </c>
      <c r="E479" s="75" t="e">
        <f>VLOOKUP(B479,'[2]26 диагн.иссл'!$B$8:$D$183,6,0)</f>
        <v>#N/A</v>
      </c>
    </row>
    <row r="480" spans="1:5" x14ac:dyDescent="0.25">
      <c r="A480" s="30"/>
      <c r="B480" s="23" t="s">
        <v>1074</v>
      </c>
      <c r="C480" s="31" t="s">
        <v>1075</v>
      </c>
      <c r="D480" s="16">
        <v>15.38</v>
      </c>
      <c r="E480" s="75" t="e">
        <f>VLOOKUP(B480,'[2]26 диагн.иссл'!$B$8:$D$183,6,0)</f>
        <v>#N/A</v>
      </c>
    </row>
    <row r="481" spans="1:5" ht="25.5" x14ac:dyDescent="0.25">
      <c r="A481" s="30"/>
      <c r="B481" s="23" t="s">
        <v>1076</v>
      </c>
      <c r="C481" s="31" t="s">
        <v>1077</v>
      </c>
      <c r="D481" s="16">
        <v>34.619999999999997</v>
      </c>
      <c r="E481" s="75" t="e">
        <f>VLOOKUP(B481,'[2]26 диагн.иссл'!$B$8:$D$183,6,0)</f>
        <v>#N/A</v>
      </c>
    </row>
    <row r="482" spans="1:5" x14ac:dyDescent="0.25">
      <c r="A482" s="30"/>
      <c r="B482" s="33" t="s">
        <v>1078</v>
      </c>
      <c r="C482" s="34" t="s">
        <v>1079</v>
      </c>
      <c r="D482" s="16">
        <v>32.15</v>
      </c>
      <c r="E482" s="75" t="e">
        <f>VLOOKUP(B482,'[2]26 диагн.иссл'!$B$8:$D$183,6,0)</f>
        <v>#N/A</v>
      </c>
    </row>
    <row r="483" spans="1:5" x14ac:dyDescent="0.25">
      <c r="A483" s="30"/>
      <c r="B483" s="33" t="s">
        <v>1080</v>
      </c>
      <c r="C483" s="34" t="s">
        <v>1081</v>
      </c>
      <c r="D483" s="16">
        <v>370</v>
      </c>
      <c r="E483" s="75" t="e">
        <f>VLOOKUP(B483,'[2]26 диагн.иссл'!$B$8:$D$183,6,0)</f>
        <v>#N/A</v>
      </c>
    </row>
    <row r="484" spans="1:5" x14ac:dyDescent="0.25">
      <c r="A484" s="30"/>
      <c r="B484" s="23" t="s">
        <v>1082</v>
      </c>
      <c r="C484" s="31" t="s">
        <v>1083</v>
      </c>
      <c r="D484" s="16">
        <v>452.31</v>
      </c>
      <c r="E484" s="75" t="e">
        <f>VLOOKUP(B484,'[2]26 диагн.иссл'!$B$8:$D$183,6,0)</f>
        <v>#N/A</v>
      </c>
    </row>
    <row r="485" spans="1:5" x14ac:dyDescent="0.25">
      <c r="A485" s="30"/>
      <c r="B485" s="23" t="s">
        <v>1084</v>
      </c>
      <c r="C485" s="31" t="s">
        <v>1085</v>
      </c>
      <c r="D485" s="16">
        <v>26.92</v>
      </c>
      <c r="E485" s="75" t="e">
        <f>VLOOKUP(B485,'[2]26 диагн.иссл'!$B$8:$D$183,6,0)</f>
        <v>#N/A</v>
      </c>
    </row>
    <row r="486" spans="1:5" ht="25.5" x14ac:dyDescent="0.25">
      <c r="A486" s="30"/>
      <c r="B486" s="23" t="s">
        <v>1086</v>
      </c>
      <c r="C486" s="31" t="s">
        <v>1087</v>
      </c>
      <c r="D486" s="16">
        <v>126.92</v>
      </c>
      <c r="E486" s="75" t="e">
        <f>VLOOKUP(B486,'[2]26 диагн.иссл'!$B$8:$D$183,6,0)</f>
        <v>#N/A</v>
      </c>
    </row>
    <row r="487" spans="1:5" x14ac:dyDescent="0.25">
      <c r="A487" s="30"/>
      <c r="B487" s="23" t="s">
        <v>1088</v>
      </c>
      <c r="C487" s="31" t="s">
        <v>1089</v>
      </c>
      <c r="D487" s="16">
        <v>250</v>
      </c>
      <c r="E487" s="75" t="e">
        <f>VLOOKUP(B487,'[2]26 диагн.иссл'!$B$8:$D$183,6,0)</f>
        <v>#N/A</v>
      </c>
    </row>
    <row r="488" spans="1:5" x14ac:dyDescent="0.25">
      <c r="A488" s="30"/>
      <c r="B488" s="23" t="s">
        <v>1090</v>
      </c>
      <c r="C488" s="31" t="s">
        <v>1091</v>
      </c>
      <c r="D488" s="16">
        <v>417.15</v>
      </c>
      <c r="E488" s="75" t="e">
        <f>VLOOKUP(B488,'[2]26 диагн.иссл'!$B$8:$D$183,6,0)</f>
        <v>#N/A</v>
      </c>
    </row>
    <row r="489" spans="1:5" x14ac:dyDescent="0.25">
      <c r="A489" s="30"/>
      <c r="B489" s="33" t="s">
        <v>1092</v>
      </c>
      <c r="C489" s="34" t="s">
        <v>1093</v>
      </c>
      <c r="D489" s="16">
        <v>161.62</v>
      </c>
      <c r="E489" s="75" t="e">
        <f>VLOOKUP(B489,'[2]26 диагн.иссл'!$B$8:$D$183,6,0)</f>
        <v>#N/A</v>
      </c>
    </row>
    <row r="490" spans="1:5" x14ac:dyDescent="0.25">
      <c r="A490" s="30"/>
      <c r="B490" s="23" t="s">
        <v>1094</v>
      </c>
      <c r="C490" s="31" t="s">
        <v>1095</v>
      </c>
      <c r="D490" s="16">
        <v>216.62</v>
      </c>
      <c r="E490" s="75" t="e">
        <f>VLOOKUP(B490,'[2]26 диагн.иссл'!$B$8:$D$183,6,0)</f>
        <v>#N/A</v>
      </c>
    </row>
    <row r="491" spans="1:5" ht="25.5" x14ac:dyDescent="0.25">
      <c r="A491" s="30"/>
      <c r="B491" s="23" t="s">
        <v>1096</v>
      </c>
      <c r="C491" s="31" t="s">
        <v>1097</v>
      </c>
      <c r="D491" s="16">
        <v>361.31</v>
      </c>
      <c r="E491" s="75" t="e">
        <f>VLOOKUP(B491,'[2]26 диагн.иссл'!$B$8:$D$183,6,0)</f>
        <v>#N/A</v>
      </c>
    </row>
    <row r="492" spans="1:5" ht="25.5" x14ac:dyDescent="0.25">
      <c r="A492" s="30"/>
      <c r="B492" s="33" t="s">
        <v>1098</v>
      </c>
      <c r="C492" s="34" t="s">
        <v>1099</v>
      </c>
      <c r="D492" s="16">
        <v>77.849999999999994</v>
      </c>
      <c r="E492" s="75" t="e">
        <f>VLOOKUP(B492,'[2]26 диагн.иссл'!$B$8:$D$183,6,0)</f>
        <v>#N/A</v>
      </c>
    </row>
    <row r="493" spans="1:5" x14ac:dyDescent="0.25">
      <c r="A493" s="30"/>
      <c r="B493" s="23" t="s">
        <v>1100</v>
      </c>
      <c r="C493" s="31" t="s">
        <v>1101</v>
      </c>
      <c r="D493" s="16">
        <v>629.54</v>
      </c>
      <c r="E493" s="75" t="e">
        <f>VLOOKUP(B493,'[2]26 диагн.иссл'!$B$8:$D$183,6,0)</f>
        <v>#N/A</v>
      </c>
    </row>
    <row r="494" spans="1:5" x14ac:dyDescent="0.25">
      <c r="A494" s="30"/>
      <c r="B494" s="23" t="s">
        <v>1102</v>
      </c>
      <c r="C494" s="31" t="s">
        <v>1103</v>
      </c>
      <c r="D494" s="16">
        <v>771.54</v>
      </c>
      <c r="E494" s="75" t="e">
        <f>VLOOKUP(B494,'[2]26 диагн.иссл'!$B$8:$D$183,6,0)</f>
        <v>#N/A</v>
      </c>
    </row>
    <row r="495" spans="1:5" x14ac:dyDescent="0.25">
      <c r="A495" s="30"/>
      <c r="B495" s="23" t="s">
        <v>1104</v>
      </c>
      <c r="C495" s="31" t="s">
        <v>1105</v>
      </c>
      <c r="D495" s="16">
        <v>175.38</v>
      </c>
      <c r="E495" s="75" t="e">
        <f>VLOOKUP(B495,'[2]26 диагн.иссл'!$B$8:$D$183,6,0)</f>
        <v>#N/A</v>
      </c>
    </row>
    <row r="496" spans="1:5" x14ac:dyDescent="0.25">
      <c r="A496" s="30"/>
      <c r="B496" s="33" t="s">
        <v>1106</v>
      </c>
      <c r="C496" s="34" t="s">
        <v>1107</v>
      </c>
      <c r="D496" s="16">
        <v>33</v>
      </c>
      <c r="E496" s="75" t="e">
        <f>VLOOKUP(B496,'[2]26 диагн.иссл'!$B$8:$D$183,6,0)</f>
        <v>#N/A</v>
      </c>
    </row>
    <row r="497" spans="1:5" x14ac:dyDescent="0.25">
      <c r="A497" s="30"/>
      <c r="B497" s="23" t="s">
        <v>1108</v>
      </c>
      <c r="C497" s="31" t="s">
        <v>1109</v>
      </c>
      <c r="D497" s="16">
        <v>218.46</v>
      </c>
      <c r="E497" s="75" t="e">
        <f>VLOOKUP(B497,'[2]26 диагн.иссл'!$B$8:$D$183,6,0)</f>
        <v>#N/A</v>
      </c>
    </row>
    <row r="498" spans="1:5" x14ac:dyDescent="0.25">
      <c r="A498" s="30"/>
      <c r="B498" s="33" t="s">
        <v>1110</v>
      </c>
      <c r="C498" s="34" t="s">
        <v>1111</v>
      </c>
      <c r="D498" s="16">
        <v>38.46</v>
      </c>
      <c r="E498" s="75" t="e">
        <f>VLOOKUP(B498,'[2]26 диагн.иссл'!$B$8:$D$183,6,0)</f>
        <v>#N/A</v>
      </c>
    </row>
    <row r="499" spans="1:5" x14ac:dyDescent="0.25">
      <c r="A499" s="30"/>
      <c r="B499" s="23" t="s">
        <v>1112</v>
      </c>
      <c r="C499" s="31" t="s">
        <v>1113</v>
      </c>
      <c r="D499" s="16">
        <v>380.77</v>
      </c>
      <c r="E499" s="75" t="e">
        <f>VLOOKUP(B499,'[2]26 диагн.иссл'!$B$8:$D$183,6,0)</f>
        <v>#N/A</v>
      </c>
    </row>
    <row r="500" spans="1:5" x14ac:dyDescent="0.25">
      <c r="A500" s="30"/>
      <c r="B500" s="23" t="s">
        <v>1114</v>
      </c>
      <c r="C500" s="31" t="s">
        <v>1115</v>
      </c>
      <c r="D500" s="16">
        <v>584.62</v>
      </c>
      <c r="E500" s="75" t="e">
        <f>VLOOKUP(B500,'[2]26 диагн.иссл'!$B$8:$D$183,6,0)</f>
        <v>#N/A</v>
      </c>
    </row>
    <row r="501" spans="1:5" x14ac:dyDescent="0.25">
      <c r="A501" s="30"/>
      <c r="B501" s="23" t="s">
        <v>1116</v>
      </c>
      <c r="C501" s="31" t="s">
        <v>1117</v>
      </c>
      <c r="D501" s="16">
        <v>434.92</v>
      </c>
      <c r="E501" s="75" t="e">
        <f>VLOOKUP(B501,'[2]26 диагн.иссл'!$B$8:$D$183,6,0)</f>
        <v>#N/A</v>
      </c>
    </row>
    <row r="502" spans="1:5" ht="25.5" x14ac:dyDescent="0.25">
      <c r="A502" s="30"/>
      <c r="B502" s="23" t="s">
        <v>1118</v>
      </c>
      <c r="C502" s="31" t="s">
        <v>1119</v>
      </c>
      <c r="D502" s="16">
        <v>629.54</v>
      </c>
      <c r="E502" s="75" t="e">
        <f>VLOOKUP(B502,'[2]26 диагн.иссл'!$B$8:$D$183,6,0)</f>
        <v>#N/A</v>
      </c>
    </row>
    <row r="503" spans="1:5" x14ac:dyDescent="0.25">
      <c r="A503" s="30"/>
      <c r="B503" s="33" t="s">
        <v>1120</v>
      </c>
      <c r="C503" s="31" t="s">
        <v>1121</v>
      </c>
      <c r="D503" s="16">
        <v>570</v>
      </c>
      <c r="E503" s="75" t="e">
        <f>VLOOKUP(B503,'[2]26 диагн.иссл'!$B$8:$D$183,6,0)</f>
        <v>#N/A</v>
      </c>
    </row>
    <row r="504" spans="1:5" x14ac:dyDescent="0.25">
      <c r="A504" s="30"/>
      <c r="B504" s="33" t="s">
        <v>1122</v>
      </c>
      <c r="C504" s="31" t="s">
        <v>1123</v>
      </c>
      <c r="D504" s="16">
        <v>570</v>
      </c>
      <c r="E504" s="75" t="e">
        <f>VLOOKUP(B504,'[2]26 диагн.иссл'!$B$8:$D$183,6,0)</f>
        <v>#N/A</v>
      </c>
    </row>
    <row r="505" spans="1:5" x14ac:dyDescent="0.25">
      <c r="A505" s="30"/>
      <c r="B505" s="33" t="s">
        <v>1124</v>
      </c>
      <c r="C505" s="31" t="s">
        <v>1125</v>
      </c>
      <c r="D505" s="16">
        <v>570</v>
      </c>
      <c r="E505" s="75" t="e">
        <f>VLOOKUP(B505,'[2]26 диагн.иссл'!$B$8:$D$183,6,0)</f>
        <v>#N/A</v>
      </c>
    </row>
    <row r="506" spans="1:5" x14ac:dyDescent="0.25">
      <c r="A506" s="30"/>
      <c r="B506" s="23" t="s">
        <v>1126</v>
      </c>
      <c r="C506" s="31" t="s">
        <v>1127</v>
      </c>
      <c r="D506" s="16">
        <v>71.92</v>
      </c>
      <c r="E506" s="75" t="e">
        <f>VLOOKUP(B506,'[2]26 диагн.иссл'!$B$8:$D$183,6,0)</f>
        <v>#N/A</v>
      </c>
    </row>
    <row r="507" spans="1:5" x14ac:dyDescent="0.25">
      <c r="A507" s="30"/>
      <c r="B507" s="33" t="s">
        <v>1128</v>
      </c>
      <c r="C507" s="34" t="s">
        <v>1129</v>
      </c>
      <c r="D507" s="16">
        <v>99.23</v>
      </c>
      <c r="E507" s="75" t="e">
        <f>VLOOKUP(B507,'[2]26 диагн.иссл'!$B$8:$D$183,6,0)</f>
        <v>#N/A</v>
      </c>
    </row>
    <row r="508" spans="1:5" x14ac:dyDescent="0.25">
      <c r="A508" s="30"/>
      <c r="B508" s="33" t="s">
        <v>1130</v>
      </c>
      <c r="C508" s="34" t="s">
        <v>1131</v>
      </c>
      <c r="D508" s="16">
        <v>300</v>
      </c>
      <c r="E508" s="75" t="e">
        <f>VLOOKUP(B508,'[2]26 диагн.иссл'!$B$8:$D$183,6,0)</f>
        <v>#N/A</v>
      </c>
    </row>
    <row r="509" spans="1:5" x14ac:dyDescent="0.25">
      <c r="A509" s="30"/>
      <c r="B509" s="33" t="s">
        <v>1132</v>
      </c>
      <c r="C509" s="34" t="s">
        <v>1133</v>
      </c>
      <c r="D509" s="16">
        <v>99.23</v>
      </c>
      <c r="E509" s="75" t="e">
        <f>VLOOKUP(B509,'[2]26 диагн.иссл'!$B$8:$D$183,6,0)</f>
        <v>#N/A</v>
      </c>
    </row>
    <row r="510" spans="1:5" ht="25.5" x14ac:dyDescent="0.25">
      <c r="A510" s="30"/>
      <c r="B510" s="33" t="s">
        <v>1134</v>
      </c>
      <c r="C510" s="34" t="s">
        <v>1135</v>
      </c>
      <c r="D510" s="16">
        <v>167.54</v>
      </c>
      <c r="E510" s="75" t="e">
        <f>VLOOKUP(B510,'[2]26 диагн.иссл'!$B$8:$D$183,6,0)</f>
        <v>#N/A</v>
      </c>
    </row>
    <row r="511" spans="1:5" x14ac:dyDescent="0.25">
      <c r="A511" s="30"/>
      <c r="B511" s="33" t="s">
        <v>1136</v>
      </c>
      <c r="C511" s="34" t="s">
        <v>1137</v>
      </c>
      <c r="D511" s="16">
        <v>300</v>
      </c>
      <c r="E511" s="75" t="e">
        <f>VLOOKUP(B511,'[2]26 диагн.иссл'!$B$8:$D$183,6,0)</f>
        <v>#N/A</v>
      </c>
    </row>
    <row r="512" spans="1:5" x14ac:dyDescent="0.25">
      <c r="A512" s="30"/>
      <c r="B512" s="23" t="s">
        <v>1138</v>
      </c>
      <c r="C512" s="31" t="s">
        <v>1139</v>
      </c>
      <c r="D512" s="16">
        <v>138.77000000000001</v>
      </c>
      <c r="E512" s="75" t="e">
        <f>VLOOKUP(B512,'[2]26 диагн.иссл'!$B$8:$D$183,6,0)</f>
        <v>#N/A</v>
      </c>
    </row>
    <row r="513" spans="1:5" x14ac:dyDescent="0.25">
      <c r="A513" s="30"/>
      <c r="B513" s="23" t="s">
        <v>1140</v>
      </c>
      <c r="C513" s="31" t="s">
        <v>1141</v>
      </c>
      <c r="D513" s="16">
        <v>138.77000000000001</v>
      </c>
      <c r="E513" s="75" t="e">
        <f>VLOOKUP(B513,'[2]26 диагн.иссл'!$B$8:$D$183,6,0)</f>
        <v>#N/A</v>
      </c>
    </row>
    <row r="514" spans="1:5" x14ac:dyDescent="0.25">
      <c r="A514" s="30"/>
      <c r="B514" s="23" t="s">
        <v>1142</v>
      </c>
      <c r="C514" s="31" t="s">
        <v>1143</v>
      </c>
      <c r="D514" s="16">
        <v>95.38</v>
      </c>
      <c r="E514" s="75" t="e">
        <f>VLOOKUP(B514,'[2]26 диагн.иссл'!$B$8:$D$183,6,0)</f>
        <v>#N/A</v>
      </c>
    </row>
    <row r="515" spans="1:5" ht="25.5" x14ac:dyDescent="0.25">
      <c r="A515" s="30"/>
      <c r="B515" s="23" t="s">
        <v>1144</v>
      </c>
      <c r="C515" s="31" t="s">
        <v>1145</v>
      </c>
      <c r="D515" s="16">
        <v>361.54</v>
      </c>
      <c r="E515" s="75" t="e">
        <f>VLOOKUP(B515,'[2]26 диагн.иссл'!$B$8:$D$183,6,0)</f>
        <v>#N/A</v>
      </c>
    </row>
    <row r="516" spans="1:5" ht="25.5" x14ac:dyDescent="0.25">
      <c r="A516" s="30"/>
      <c r="B516" s="23" t="s">
        <v>1146</v>
      </c>
      <c r="C516" s="31" t="s">
        <v>1147</v>
      </c>
      <c r="D516" s="16">
        <v>295.31</v>
      </c>
      <c r="E516" s="75" t="e">
        <f>VLOOKUP(B516,'[2]26 диагн.иссл'!$B$8:$D$183,6,0)</f>
        <v>#N/A</v>
      </c>
    </row>
    <row r="517" spans="1:5" x14ac:dyDescent="0.25">
      <c r="A517" s="30"/>
      <c r="B517" s="23" t="s">
        <v>1148</v>
      </c>
      <c r="C517" s="25" t="s">
        <v>1149</v>
      </c>
      <c r="D517" s="16">
        <v>68.540000000000006</v>
      </c>
      <c r="E517" s="75" t="e">
        <f>VLOOKUP(B517,'[2]26 диагн.иссл'!$B$8:$D$183,6,0)</f>
        <v>#N/A</v>
      </c>
    </row>
    <row r="518" spans="1:5" x14ac:dyDescent="0.25">
      <c r="A518" s="30"/>
      <c r="B518" s="23" t="s">
        <v>1150</v>
      </c>
      <c r="C518" s="25" t="s">
        <v>1151</v>
      </c>
      <c r="D518" s="16">
        <v>59.23</v>
      </c>
      <c r="E518" s="75" t="e">
        <f>VLOOKUP(B518,'[2]26 диагн.иссл'!$B$8:$D$183,6,0)</f>
        <v>#N/A</v>
      </c>
    </row>
    <row r="519" spans="1:5" x14ac:dyDescent="0.25">
      <c r="A519" s="30"/>
      <c r="B519" s="23" t="s">
        <v>1152</v>
      </c>
      <c r="C519" s="25" t="s">
        <v>1153</v>
      </c>
      <c r="D519" s="16">
        <v>358.77</v>
      </c>
      <c r="E519" s="75" t="e">
        <f>VLOOKUP(B519,'[2]26 диагн.иссл'!$B$8:$D$183,6,0)</f>
        <v>#N/A</v>
      </c>
    </row>
    <row r="520" spans="1:5" x14ac:dyDescent="0.25">
      <c r="A520" s="30"/>
      <c r="B520" s="23" t="s">
        <v>1154</v>
      </c>
      <c r="C520" s="25" t="s">
        <v>1155</v>
      </c>
      <c r="D520" s="16">
        <v>320.77</v>
      </c>
      <c r="E520" s="75" t="e">
        <f>VLOOKUP(B520,'[2]26 диагн.иссл'!$B$8:$D$183,6,0)</f>
        <v>#N/A</v>
      </c>
    </row>
    <row r="521" spans="1:5" x14ac:dyDescent="0.25">
      <c r="A521" s="30"/>
      <c r="B521" s="23" t="s">
        <v>1156</v>
      </c>
      <c r="C521" s="25" t="s">
        <v>1157</v>
      </c>
      <c r="D521" s="16">
        <v>315.38</v>
      </c>
      <c r="E521" s="75" t="e">
        <f>VLOOKUP(B521,'[2]26 диагн.иссл'!$B$8:$D$183,6,0)</f>
        <v>#N/A</v>
      </c>
    </row>
    <row r="522" spans="1:5" x14ac:dyDescent="0.25">
      <c r="A522" s="30"/>
      <c r="B522" s="23" t="s">
        <v>1158</v>
      </c>
      <c r="C522" s="25" t="s">
        <v>1159</v>
      </c>
      <c r="D522" s="16">
        <v>1152.3399999999999</v>
      </c>
      <c r="E522" s="75" t="e">
        <f>VLOOKUP(B522,'[2]26 диагн.иссл'!$B$8:$D$183,6,0)</f>
        <v>#N/A</v>
      </c>
    </row>
    <row r="523" spans="1:5" x14ac:dyDescent="0.25">
      <c r="A523" s="30"/>
      <c r="B523" s="23" t="s">
        <v>1160</v>
      </c>
      <c r="C523" s="25" t="s">
        <v>1161</v>
      </c>
      <c r="D523" s="16">
        <v>374.85</v>
      </c>
      <c r="E523" s="75" t="e">
        <f>VLOOKUP(B523,'[2]26 диагн.иссл'!$B$8:$D$183,6,0)</f>
        <v>#N/A</v>
      </c>
    </row>
    <row r="524" spans="1:5" x14ac:dyDescent="0.25">
      <c r="A524" s="30"/>
      <c r="B524" s="23" t="s">
        <v>1162</v>
      </c>
      <c r="C524" s="25" t="s">
        <v>1163</v>
      </c>
      <c r="D524" s="16">
        <v>341</v>
      </c>
      <c r="E524" s="75" t="e">
        <f>VLOOKUP(B524,'[2]26 диагн.иссл'!$B$8:$D$183,6,0)</f>
        <v>#N/A</v>
      </c>
    </row>
    <row r="525" spans="1:5" ht="25.5" x14ac:dyDescent="0.25">
      <c r="A525" s="30"/>
      <c r="B525" s="23" t="s">
        <v>1164</v>
      </c>
      <c r="C525" s="25" t="s">
        <v>1165</v>
      </c>
      <c r="D525" s="16">
        <v>34.619999999999997</v>
      </c>
      <c r="E525" s="75" t="e">
        <f>VLOOKUP(B525,'[2]26 диагн.иссл'!$B$8:$D$183,6,0)</f>
        <v>#N/A</v>
      </c>
    </row>
    <row r="526" spans="1:5" x14ac:dyDescent="0.25">
      <c r="A526" s="30"/>
      <c r="B526" s="23" t="s">
        <v>1166</v>
      </c>
      <c r="C526" s="25" t="s">
        <v>1167</v>
      </c>
      <c r="D526" s="16">
        <v>29.62</v>
      </c>
      <c r="E526" s="75" t="e">
        <f>VLOOKUP(B526,'[2]26 диагн.иссл'!$B$8:$D$183,6,0)</f>
        <v>#N/A</v>
      </c>
    </row>
    <row r="527" spans="1:5" x14ac:dyDescent="0.25">
      <c r="A527" s="30"/>
      <c r="B527" s="23" t="s">
        <v>1168</v>
      </c>
      <c r="C527" s="25" t="s">
        <v>1169</v>
      </c>
      <c r="D527" s="16">
        <v>71.540000000000006</v>
      </c>
      <c r="E527" s="75" t="e">
        <f>VLOOKUP(B527,'[2]26 диагн.иссл'!$B$8:$D$183,6,0)</f>
        <v>#N/A</v>
      </c>
    </row>
    <row r="528" spans="1:5" ht="25.5" x14ac:dyDescent="0.25">
      <c r="A528" s="30"/>
      <c r="B528" s="23" t="s">
        <v>1170</v>
      </c>
      <c r="C528" s="25" t="s">
        <v>1171</v>
      </c>
      <c r="D528" s="16">
        <v>112.77</v>
      </c>
      <c r="E528" s="75" t="e">
        <f>VLOOKUP(B528,'[2]26 диагн.иссл'!$B$8:$D$183,6,0)</f>
        <v>#N/A</v>
      </c>
    </row>
    <row r="529" spans="1:5" x14ac:dyDescent="0.25">
      <c r="A529" s="30"/>
      <c r="B529" s="23" t="s">
        <v>1172</v>
      </c>
      <c r="C529" s="25" t="s">
        <v>1173</v>
      </c>
      <c r="D529" s="16">
        <v>291.37</v>
      </c>
      <c r="E529" s="75" t="e">
        <f>VLOOKUP(B529,'[2]26 диагн.иссл'!$B$8:$D$183,6,0)</f>
        <v>#N/A</v>
      </c>
    </row>
    <row r="530" spans="1:5" x14ac:dyDescent="0.25">
      <c r="A530" s="30"/>
      <c r="B530" s="23" t="s">
        <v>1174</v>
      </c>
      <c r="C530" s="25" t="s">
        <v>1175</v>
      </c>
      <c r="D530" s="16">
        <v>115</v>
      </c>
      <c r="E530" s="75" t="e">
        <f>VLOOKUP(B530,'[2]26 диагн.иссл'!$B$8:$D$183,6,0)</f>
        <v>#N/A</v>
      </c>
    </row>
    <row r="531" spans="1:5" ht="25.5" x14ac:dyDescent="0.25">
      <c r="A531" s="30"/>
      <c r="B531" s="23" t="s">
        <v>1176</v>
      </c>
      <c r="C531" s="25" t="s">
        <v>1177</v>
      </c>
      <c r="D531" s="16">
        <v>49.92</v>
      </c>
      <c r="E531" s="75" t="e">
        <f>VLOOKUP(B531,'[2]26 диагн.иссл'!$B$8:$D$183,6,0)</f>
        <v>#N/A</v>
      </c>
    </row>
    <row r="532" spans="1:5" x14ac:dyDescent="0.25">
      <c r="A532" s="30"/>
      <c r="B532" s="23" t="s">
        <v>1178</v>
      </c>
      <c r="C532" s="25" t="s">
        <v>1179</v>
      </c>
      <c r="D532" s="16">
        <v>97.31</v>
      </c>
      <c r="E532" s="75" t="e">
        <f>VLOOKUP(B532,'[2]26 диагн.иссл'!$B$8:$D$183,6,0)</f>
        <v>#N/A</v>
      </c>
    </row>
    <row r="533" spans="1:5" x14ac:dyDescent="0.25">
      <c r="A533" s="30"/>
      <c r="B533" s="23" t="s">
        <v>1180</v>
      </c>
      <c r="C533" s="25" t="s">
        <v>1181</v>
      </c>
      <c r="D533" s="16">
        <v>159.08000000000001</v>
      </c>
      <c r="E533" s="75" t="e">
        <f>VLOOKUP(B533,'[2]26 диагн.иссл'!$B$8:$D$183,6,0)</f>
        <v>#N/A</v>
      </c>
    </row>
    <row r="534" spans="1:5" x14ac:dyDescent="0.25">
      <c r="A534" s="30"/>
      <c r="B534" s="23" t="s">
        <v>1182</v>
      </c>
      <c r="C534" s="25" t="s">
        <v>1183</v>
      </c>
      <c r="D534" s="16">
        <v>112.98</v>
      </c>
      <c r="E534" s="75" t="e">
        <f>VLOOKUP(B534,'[2]26 диагн.иссл'!$B$8:$D$183,6,0)</f>
        <v>#N/A</v>
      </c>
    </row>
    <row r="535" spans="1:5" ht="25.5" x14ac:dyDescent="0.25">
      <c r="A535" s="30"/>
      <c r="B535" s="23" t="s">
        <v>1184</v>
      </c>
      <c r="C535" s="25" t="s">
        <v>1185</v>
      </c>
      <c r="D535" s="16">
        <v>53.31</v>
      </c>
      <c r="E535" s="75" t="e">
        <f>VLOOKUP(B535,'[2]26 диагн.иссл'!$B$8:$D$183,6,0)</f>
        <v>#N/A</v>
      </c>
    </row>
    <row r="536" spans="1:5" x14ac:dyDescent="0.25">
      <c r="A536" s="30"/>
      <c r="B536" s="23" t="s">
        <v>1186</v>
      </c>
      <c r="C536" s="25" t="s">
        <v>1187</v>
      </c>
      <c r="D536" s="16">
        <v>57.54</v>
      </c>
      <c r="E536" s="75" t="e">
        <f>VLOOKUP(B536,'[2]26 диагн.иссл'!$B$8:$D$183,6,0)</f>
        <v>#N/A</v>
      </c>
    </row>
    <row r="537" spans="1:5" x14ac:dyDescent="0.25">
      <c r="A537" s="30"/>
      <c r="B537" s="23" t="s">
        <v>1188</v>
      </c>
      <c r="C537" s="25" t="s">
        <v>1189</v>
      </c>
      <c r="D537" s="16">
        <v>388.38</v>
      </c>
      <c r="E537" s="75" t="e">
        <f>VLOOKUP(B537,'[2]26 диагн.иссл'!$B$8:$D$183,6,0)</f>
        <v>#N/A</v>
      </c>
    </row>
    <row r="538" spans="1:5" x14ac:dyDescent="0.25">
      <c r="A538" s="30"/>
      <c r="B538" s="23" t="s">
        <v>1190</v>
      </c>
      <c r="C538" s="25" t="s">
        <v>1191</v>
      </c>
      <c r="D538" s="16">
        <v>181.54</v>
      </c>
      <c r="E538" s="75" t="e">
        <f>VLOOKUP(B538,'[2]26 диагн.иссл'!$B$8:$D$183,6,0)</f>
        <v>#N/A</v>
      </c>
    </row>
    <row r="539" spans="1:5" ht="25.5" x14ac:dyDescent="0.25">
      <c r="A539" s="30"/>
      <c r="B539" s="23" t="s">
        <v>1192</v>
      </c>
      <c r="C539" s="25" t="s">
        <v>1193</v>
      </c>
      <c r="D539" s="16">
        <v>93.08</v>
      </c>
      <c r="E539" s="75" t="e">
        <f>VLOOKUP(B539,'[2]26 диагн.иссл'!$B$8:$D$183,6,0)</f>
        <v>#N/A</v>
      </c>
    </row>
    <row r="540" spans="1:5" x14ac:dyDescent="0.25">
      <c r="A540" s="30"/>
      <c r="B540" s="23" t="s">
        <v>1194</v>
      </c>
      <c r="C540" s="25" t="s">
        <v>1195</v>
      </c>
      <c r="D540" s="16">
        <v>106.14</v>
      </c>
      <c r="E540" s="75" t="e">
        <f>VLOOKUP(B540,'[2]26 диагн.иссл'!$B$8:$D$183,6,0)</f>
        <v>#N/A</v>
      </c>
    </row>
    <row r="541" spans="1:5" x14ac:dyDescent="0.25">
      <c r="A541" s="30"/>
      <c r="B541" s="23" t="s">
        <v>1196</v>
      </c>
      <c r="C541" s="25" t="s">
        <v>1197</v>
      </c>
      <c r="D541" s="16">
        <v>318.42</v>
      </c>
      <c r="E541" s="75" t="e">
        <f>VLOOKUP(B541,'[2]26 диагн.иссл'!$B$8:$D$183,6,0)</f>
        <v>#N/A</v>
      </c>
    </row>
    <row r="542" spans="1:5" x14ac:dyDescent="0.25">
      <c r="A542" s="30"/>
      <c r="B542" s="23" t="s">
        <v>1198</v>
      </c>
      <c r="C542" s="25" t="s">
        <v>1199</v>
      </c>
      <c r="D542" s="16">
        <v>10.77</v>
      </c>
      <c r="E542" s="75" t="e">
        <f>VLOOKUP(B542,'[2]26 диагн.иссл'!$B$8:$D$183,6,0)</f>
        <v>#N/A</v>
      </c>
    </row>
    <row r="543" spans="1:5" x14ac:dyDescent="0.25">
      <c r="A543" s="30"/>
      <c r="B543" s="23" t="s">
        <v>1200</v>
      </c>
      <c r="C543" s="25" t="s">
        <v>1201</v>
      </c>
      <c r="D543" s="16">
        <v>351.06</v>
      </c>
      <c r="E543" s="75" t="e">
        <f>VLOOKUP(B543,'[2]26 диагн.иссл'!$B$8:$D$183,6,0)</f>
        <v>#N/A</v>
      </c>
    </row>
    <row r="544" spans="1:5" ht="25.5" x14ac:dyDescent="0.25">
      <c r="A544" s="30"/>
      <c r="B544" s="23" t="s">
        <v>1202</v>
      </c>
      <c r="C544" s="25" t="s">
        <v>1203</v>
      </c>
      <c r="D544" s="16">
        <v>875.77</v>
      </c>
      <c r="E544" s="75" t="e">
        <f>VLOOKUP(B544,'[2]26 диагн.иссл'!$B$8:$D$183,6,0)</f>
        <v>#N/A</v>
      </c>
    </row>
    <row r="545" spans="1:5" ht="25.5" x14ac:dyDescent="0.25">
      <c r="A545" s="30"/>
      <c r="B545" s="23" t="s">
        <v>1204</v>
      </c>
      <c r="C545" s="25" t="s">
        <v>1205</v>
      </c>
      <c r="D545" s="16">
        <v>2014.69</v>
      </c>
      <c r="E545" s="75" t="e">
        <f>VLOOKUP(B545,'[2]26 диагн.иссл'!$B$8:$D$183,6,0)</f>
        <v>#N/A</v>
      </c>
    </row>
    <row r="546" spans="1:5" x14ac:dyDescent="0.25">
      <c r="A546" s="30"/>
      <c r="B546" s="23" t="s">
        <v>1206</v>
      </c>
      <c r="C546" s="25" t="s">
        <v>1207</v>
      </c>
      <c r="D546" s="16">
        <v>966.15</v>
      </c>
      <c r="E546" s="75" t="e">
        <f>VLOOKUP(B546,'[2]26 диагн.иссл'!$B$8:$D$183,6,0)</f>
        <v>#N/A</v>
      </c>
    </row>
    <row r="547" spans="1:5" x14ac:dyDescent="0.25">
      <c r="A547" s="30"/>
      <c r="B547" s="23" t="s">
        <v>1208</v>
      </c>
      <c r="C547" s="25" t="s">
        <v>1209</v>
      </c>
      <c r="D547" s="16">
        <v>52.46</v>
      </c>
      <c r="E547" s="75" t="e">
        <f>VLOOKUP(B547,'[2]26 диагн.иссл'!$B$8:$D$183,6,0)</f>
        <v>#N/A</v>
      </c>
    </row>
    <row r="548" spans="1:5" ht="25.5" x14ac:dyDescent="0.25">
      <c r="A548" s="30"/>
      <c r="B548" s="23" t="s">
        <v>1210</v>
      </c>
      <c r="C548" s="25" t="s">
        <v>1211</v>
      </c>
      <c r="D548" s="16">
        <v>384.69</v>
      </c>
      <c r="E548" s="75" t="e">
        <f>VLOOKUP(B548,'[2]26 диагн.иссл'!$B$8:$D$183,6,0)</f>
        <v>#N/A</v>
      </c>
    </row>
    <row r="549" spans="1:5" x14ac:dyDescent="0.25">
      <c r="A549" s="30"/>
      <c r="B549" s="23" t="s">
        <v>1212</v>
      </c>
      <c r="C549" s="25" t="s">
        <v>1213</v>
      </c>
      <c r="D549" s="16">
        <v>602.30999999999995</v>
      </c>
      <c r="E549" s="75" t="e">
        <f>VLOOKUP(B549,'[2]26 диагн.иссл'!$B$8:$D$183,6,0)</f>
        <v>#N/A</v>
      </c>
    </row>
    <row r="550" spans="1:5" x14ac:dyDescent="0.25">
      <c r="A550" s="30"/>
      <c r="B550" s="23" t="s">
        <v>1214</v>
      </c>
      <c r="C550" s="25" t="s">
        <v>1215</v>
      </c>
      <c r="D550" s="16">
        <v>2581.62</v>
      </c>
      <c r="E550" s="75" t="e">
        <f>VLOOKUP(B550,'[2]26 диагн.иссл'!$B$8:$D$183,6,0)</f>
        <v>#N/A</v>
      </c>
    </row>
    <row r="551" spans="1:5" x14ac:dyDescent="0.25">
      <c r="A551" s="30"/>
      <c r="B551" s="23" t="s">
        <v>1216</v>
      </c>
      <c r="C551" s="25" t="s">
        <v>1217</v>
      </c>
      <c r="D551" s="16">
        <v>44.08</v>
      </c>
      <c r="E551" s="75" t="e">
        <f>VLOOKUP(B551,'[2]26 диагн.иссл'!$B$8:$D$183,6,0)</f>
        <v>#N/A</v>
      </c>
    </row>
    <row r="552" spans="1:5" x14ac:dyDescent="0.25">
      <c r="A552" s="30"/>
      <c r="B552" s="23" t="s">
        <v>1218</v>
      </c>
      <c r="C552" s="25" t="s">
        <v>1219</v>
      </c>
      <c r="D552" s="16">
        <v>176</v>
      </c>
      <c r="E552" s="75" t="e">
        <f>VLOOKUP(B552,'[2]26 диагн.иссл'!$B$8:$D$183,6,0)</f>
        <v>#N/A</v>
      </c>
    </row>
    <row r="553" spans="1:5" x14ac:dyDescent="0.25">
      <c r="A553" s="30"/>
      <c r="B553" s="23" t="s">
        <v>1220</v>
      </c>
      <c r="C553" s="25" t="s">
        <v>1221</v>
      </c>
      <c r="D553" s="16">
        <v>396.61</v>
      </c>
      <c r="E553" s="75" t="e">
        <f>VLOOKUP(B553,'[2]26 диагн.иссл'!$B$8:$D$183,6,0)</f>
        <v>#N/A</v>
      </c>
    </row>
    <row r="554" spans="1:5" x14ac:dyDescent="0.25">
      <c r="A554" s="30"/>
      <c r="B554" s="23" t="s">
        <v>1222</v>
      </c>
      <c r="C554" s="25" t="s">
        <v>1223</v>
      </c>
      <c r="D554" s="16">
        <v>78.69</v>
      </c>
      <c r="E554" s="75" t="e">
        <f>VLOOKUP(B554,'[2]26 диагн.иссл'!$B$8:$D$183,6,0)</f>
        <v>#N/A</v>
      </c>
    </row>
    <row r="555" spans="1:5" ht="25.5" x14ac:dyDescent="0.25">
      <c r="A555" s="30"/>
      <c r="B555" s="23" t="s">
        <v>1224</v>
      </c>
      <c r="C555" s="25" t="s">
        <v>1225</v>
      </c>
      <c r="D555" s="81">
        <v>289.97000000000003</v>
      </c>
      <c r="E555" s="75" t="e">
        <f>VLOOKUP(B555,'[2]26 диагн.иссл'!$B$8:$D$183,6,0)</f>
        <v>#N/A</v>
      </c>
    </row>
    <row r="556" spans="1:5" ht="25.5" x14ac:dyDescent="0.25">
      <c r="A556" s="30"/>
      <c r="B556" s="23" t="s">
        <v>1226</v>
      </c>
      <c r="C556" s="25" t="s">
        <v>1227</v>
      </c>
      <c r="D556" s="16">
        <v>135.38</v>
      </c>
      <c r="E556" s="75" t="e">
        <f>VLOOKUP(B556,'[2]26 диагн.иссл'!$B$8:$D$183,6,0)</f>
        <v>#N/A</v>
      </c>
    </row>
    <row r="557" spans="1:5" x14ac:dyDescent="0.25">
      <c r="A557" s="30"/>
      <c r="B557" s="23" t="s">
        <v>1228</v>
      </c>
      <c r="C557" s="25" t="s">
        <v>1229</v>
      </c>
      <c r="D557" s="16">
        <v>77</v>
      </c>
      <c r="E557" s="75" t="e">
        <f>VLOOKUP(B557,'[2]26 диагн.иссл'!$B$8:$D$183,6,0)</f>
        <v>#N/A</v>
      </c>
    </row>
    <row r="558" spans="1:5" ht="25.5" x14ac:dyDescent="0.25">
      <c r="A558" s="30"/>
      <c r="B558" s="23" t="s">
        <v>1230</v>
      </c>
      <c r="C558" s="25" t="s">
        <v>1231</v>
      </c>
      <c r="D558" s="16">
        <v>390.77</v>
      </c>
      <c r="E558" s="75" t="e">
        <f>VLOOKUP(B558,'[2]26 диагн.иссл'!$B$8:$D$183,6,0)</f>
        <v>#N/A</v>
      </c>
    </row>
    <row r="559" spans="1:5" x14ac:dyDescent="0.25">
      <c r="A559" s="30"/>
      <c r="B559" s="23" t="s">
        <v>1232</v>
      </c>
      <c r="C559" s="25" t="s">
        <v>1233</v>
      </c>
      <c r="D559" s="16">
        <v>84.85</v>
      </c>
      <c r="E559" s="75" t="e">
        <f>VLOOKUP(B559,'[2]26 диагн.иссл'!$B$8:$D$183,6,0)</f>
        <v>#N/A</v>
      </c>
    </row>
    <row r="560" spans="1:5" x14ac:dyDescent="0.25">
      <c r="A560" s="30"/>
      <c r="B560" s="23" t="s">
        <v>1234</v>
      </c>
      <c r="C560" s="25" t="s">
        <v>1235</v>
      </c>
      <c r="D560" s="16">
        <v>640.4</v>
      </c>
      <c r="E560" s="75" t="e">
        <f>VLOOKUP(B560,'[2]26 диагн.иссл'!$B$8:$D$183,6,0)</f>
        <v>#N/A</v>
      </c>
    </row>
    <row r="561" spans="1:5" x14ac:dyDescent="0.25">
      <c r="A561" s="30"/>
      <c r="B561" s="23" t="s">
        <v>1236</v>
      </c>
      <c r="C561" s="25" t="s">
        <v>1237</v>
      </c>
      <c r="D561" s="16">
        <v>378.46</v>
      </c>
      <c r="E561" s="75" t="e">
        <f>VLOOKUP(B561,'[2]26 диагн.иссл'!$B$8:$D$183,6,0)</f>
        <v>#N/A</v>
      </c>
    </row>
    <row r="562" spans="1:5" ht="25.5" x14ac:dyDescent="0.25">
      <c r="A562" s="30"/>
      <c r="B562" s="23" t="s">
        <v>1238</v>
      </c>
      <c r="C562" s="25" t="s">
        <v>1239</v>
      </c>
      <c r="D562" s="16">
        <v>402.31</v>
      </c>
      <c r="E562" s="75" t="e">
        <f>VLOOKUP(B562,'[2]26 диагн.иссл'!$B$8:$D$183,6,0)</f>
        <v>#N/A</v>
      </c>
    </row>
    <row r="563" spans="1:5" x14ac:dyDescent="0.25">
      <c r="A563" s="30"/>
      <c r="B563" s="23" t="s">
        <v>1240</v>
      </c>
      <c r="C563" s="25" t="s">
        <v>1241</v>
      </c>
      <c r="D563" s="16">
        <v>478.58</v>
      </c>
      <c r="E563" s="75" t="e">
        <f>VLOOKUP(B563,'[2]26 диагн.иссл'!$B$8:$D$183,6,0)</f>
        <v>#N/A</v>
      </c>
    </row>
    <row r="564" spans="1:5" x14ac:dyDescent="0.25">
      <c r="A564" s="30"/>
      <c r="B564" s="23" t="s">
        <v>1242</v>
      </c>
      <c r="C564" s="25" t="s">
        <v>1243</v>
      </c>
      <c r="D564" s="16">
        <v>608.08000000000004</v>
      </c>
      <c r="E564" s="75" t="e">
        <f>VLOOKUP(B564,'[2]26 диагн.иссл'!$B$8:$D$183,6,0)</f>
        <v>#N/A</v>
      </c>
    </row>
    <row r="565" spans="1:5" ht="25.5" x14ac:dyDescent="0.25">
      <c r="A565" s="30"/>
      <c r="B565" s="23" t="s">
        <v>1244</v>
      </c>
      <c r="C565" s="25" t="s">
        <v>1245</v>
      </c>
      <c r="D565" s="16">
        <v>322.31</v>
      </c>
      <c r="E565" s="75" t="e">
        <f>VLOOKUP(B565,'[2]26 диагн.иссл'!$B$8:$D$183,6,0)</f>
        <v>#N/A</v>
      </c>
    </row>
    <row r="566" spans="1:5" x14ac:dyDescent="0.25">
      <c r="A566" s="30"/>
      <c r="B566" s="23" t="s">
        <v>1246</v>
      </c>
      <c r="C566" s="25" t="s">
        <v>1247</v>
      </c>
      <c r="D566" s="16">
        <v>226.98</v>
      </c>
      <c r="E566" s="75" t="e">
        <f>VLOOKUP(B566,'[2]26 диагн.иссл'!$B$8:$D$183,6,0)</f>
        <v>#N/A</v>
      </c>
    </row>
    <row r="567" spans="1:5" ht="25.5" x14ac:dyDescent="0.25">
      <c r="A567" s="30"/>
      <c r="B567" s="23" t="s">
        <v>1248</v>
      </c>
      <c r="C567" s="25" t="s">
        <v>1249</v>
      </c>
      <c r="D567" s="81">
        <v>414.46</v>
      </c>
      <c r="E567" s="75" t="e">
        <f>VLOOKUP(B567,'[2]26 диагн.иссл'!$B$8:$D$183,6,0)</f>
        <v>#N/A</v>
      </c>
    </row>
    <row r="568" spans="1:5" ht="25.5" x14ac:dyDescent="0.25">
      <c r="A568" s="30"/>
      <c r="B568" s="23" t="s">
        <v>1250</v>
      </c>
      <c r="C568" s="25" t="s">
        <v>1251</v>
      </c>
      <c r="D568" s="16">
        <v>156.54</v>
      </c>
      <c r="E568" s="75" t="e">
        <f>VLOOKUP(B568,'[2]26 диагн.иссл'!$B$8:$D$183,6,0)</f>
        <v>#N/A</v>
      </c>
    </row>
    <row r="569" spans="1:5" ht="25.5" x14ac:dyDescent="0.25">
      <c r="A569" s="30"/>
      <c r="B569" s="23" t="s">
        <v>1252</v>
      </c>
      <c r="C569" s="25" t="s">
        <v>1253</v>
      </c>
      <c r="D569" s="16">
        <v>64.31</v>
      </c>
      <c r="E569" s="75" t="e">
        <f>VLOOKUP(B569,'[2]26 диагн.иссл'!$B$8:$D$183,6,0)</f>
        <v>#N/A</v>
      </c>
    </row>
    <row r="570" spans="1:5" x14ac:dyDescent="0.25">
      <c r="A570" s="30"/>
      <c r="B570" s="23" t="s">
        <v>1254</v>
      </c>
      <c r="C570" s="25" t="s">
        <v>1255</v>
      </c>
      <c r="D570" s="16">
        <v>165</v>
      </c>
      <c r="E570" s="75" t="e">
        <f>VLOOKUP(B570,'[2]26 диагн.иссл'!$B$8:$D$183,6,0)</f>
        <v>#N/A</v>
      </c>
    </row>
    <row r="571" spans="1:5" ht="25.5" x14ac:dyDescent="0.25">
      <c r="A571" s="30"/>
      <c r="B571" s="23" t="s">
        <v>1256</v>
      </c>
      <c r="C571" s="25" t="s">
        <v>1257</v>
      </c>
      <c r="D571" s="16">
        <v>159</v>
      </c>
      <c r="E571" s="75" t="e">
        <f>VLOOKUP(B571,'[2]26 диагн.иссл'!$B$8:$D$183,6,0)</f>
        <v>#N/A</v>
      </c>
    </row>
    <row r="572" spans="1:5" ht="25.5" x14ac:dyDescent="0.25">
      <c r="A572" s="30"/>
      <c r="B572" s="23" t="s">
        <v>1258</v>
      </c>
      <c r="C572" s="25" t="s">
        <v>1259</v>
      </c>
      <c r="D572" s="16">
        <v>165</v>
      </c>
      <c r="E572" s="75" t="e">
        <f>VLOOKUP(B572,'[2]26 диагн.иссл'!$B$8:$D$183,6,0)</f>
        <v>#N/A</v>
      </c>
    </row>
    <row r="573" spans="1:5" x14ac:dyDescent="0.25">
      <c r="A573" s="30"/>
      <c r="B573" s="23" t="s">
        <v>1260</v>
      </c>
      <c r="C573" s="25" t="s">
        <v>1261</v>
      </c>
      <c r="D573" s="16">
        <v>676.92</v>
      </c>
      <c r="E573" s="75" t="e">
        <f>VLOOKUP(B573,'[2]26 диагн.иссл'!$B$8:$D$183,6,0)</f>
        <v>#N/A</v>
      </c>
    </row>
    <row r="574" spans="1:5" x14ac:dyDescent="0.25">
      <c r="A574" s="30"/>
      <c r="B574" s="23" t="s">
        <v>1262</v>
      </c>
      <c r="C574" s="25" t="s">
        <v>1263</v>
      </c>
      <c r="D574" s="16">
        <v>686.15</v>
      </c>
      <c r="E574" s="75" t="e">
        <f>VLOOKUP(B574,'[2]26 диагн.иссл'!$B$8:$D$183,6,0)</f>
        <v>#N/A</v>
      </c>
    </row>
    <row r="575" spans="1:5" x14ac:dyDescent="0.25">
      <c r="A575" s="30"/>
      <c r="B575" s="23" t="s">
        <v>1264</v>
      </c>
      <c r="C575" s="25" t="s">
        <v>1265</v>
      </c>
      <c r="D575" s="16">
        <v>124.31</v>
      </c>
      <c r="E575" s="75" t="e">
        <f>VLOOKUP(B575,'[2]26 диагн.иссл'!$B$8:$D$183,6,0)</f>
        <v>#N/A</v>
      </c>
    </row>
    <row r="576" spans="1:5" x14ac:dyDescent="0.25">
      <c r="A576" s="30"/>
      <c r="B576" s="23" t="s">
        <v>1266</v>
      </c>
      <c r="C576" s="25" t="s">
        <v>1267</v>
      </c>
      <c r="D576" s="16">
        <v>286</v>
      </c>
      <c r="E576" s="75" t="e">
        <f>VLOOKUP(B576,'[2]26 диагн.иссл'!$B$8:$D$183,6,0)</f>
        <v>#N/A</v>
      </c>
    </row>
    <row r="577" spans="1:5" x14ac:dyDescent="0.25">
      <c r="A577" s="30"/>
      <c r="B577" s="23" t="s">
        <v>1268</v>
      </c>
      <c r="C577" s="25" t="s">
        <v>1269</v>
      </c>
      <c r="D577" s="16">
        <v>426.46</v>
      </c>
      <c r="E577" s="75" t="e">
        <f>VLOOKUP(B577,'[2]26 диагн.иссл'!$B$8:$D$183,6,0)</f>
        <v>#N/A</v>
      </c>
    </row>
    <row r="578" spans="1:5" x14ac:dyDescent="0.25">
      <c r="A578" s="30"/>
      <c r="B578" s="23" t="s">
        <v>1270</v>
      </c>
      <c r="C578" s="25" t="s">
        <v>1271</v>
      </c>
      <c r="D578" s="16">
        <v>420.77</v>
      </c>
      <c r="E578" s="75" t="e">
        <f>VLOOKUP(B578,'[2]26 диагн.иссл'!$B$8:$D$183,6,0)</f>
        <v>#N/A</v>
      </c>
    </row>
    <row r="579" spans="1:5" x14ac:dyDescent="0.25">
      <c r="A579" s="30"/>
      <c r="B579" s="23" t="s">
        <v>1272</v>
      </c>
      <c r="C579" s="25" t="s">
        <v>1273</v>
      </c>
      <c r="D579" s="16">
        <v>225.38</v>
      </c>
      <c r="E579" s="75" t="e">
        <f>VLOOKUP(B579,'[2]26 диагн.иссл'!$B$8:$D$183,6,0)</f>
        <v>#N/A</v>
      </c>
    </row>
    <row r="580" spans="1:5" x14ac:dyDescent="0.25">
      <c r="A580" s="30"/>
      <c r="B580" s="23" t="s">
        <v>1274</v>
      </c>
      <c r="C580" s="25" t="s">
        <v>1275</v>
      </c>
      <c r="D580" s="16">
        <v>165.85</v>
      </c>
      <c r="E580" s="75" t="e">
        <f>VLOOKUP(B580,'[2]26 диагн.иссл'!$B$8:$D$183,6,0)</f>
        <v>#N/A</v>
      </c>
    </row>
    <row r="581" spans="1:5" x14ac:dyDescent="0.25">
      <c r="A581" s="30"/>
      <c r="B581" s="23" t="s">
        <v>1276</v>
      </c>
      <c r="C581" s="25" t="s">
        <v>1277</v>
      </c>
      <c r="D581" s="16">
        <v>128.07</v>
      </c>
      <c r="E581" s="75" t="e">
        <f>VLOOKUP(B581,'[2]26 диагн.иссл'!$B$8:$D$183,6,0)</f>
        <v>#N/A</v>
      </c>
    </row>
    <row r="582" spans="1:5" x14ac:dyDescent="0.25">
      <c r="A582" s="30"/>
      <c r="B582" s="23" t="s">
        <v>1278</v>
      </c>
      <c r="C582" s="25" t="s">
        <v>1279</v>
      </c>
      <c r="D582" s="16">
        <v>31.31</v>
      </c>
      <c r="E582" s="75" t="e">
        <f>VLOOKUP(B582,'[2]26 диагн.иссл'!$B$8:$D$183,6,0)</f>
        <v>#N/A</v>
      </c>
    </row>
    <row r="583" spans="1:5" x14ac:dyDescent="0.25">
      <c r="A583" s="30"/>
      <c r="B583" s="23" t="s">
        <v>1280</v>
      </c>
      <c r="C583" s="25" t="s">
        <v>1281</v>
      </c>
      <c r="D583" s="16">
        <v>106.62</v>
      </c>
      <c r="E583" s="75" t="e">
        <f>VLOOKUP(B583,'[2]26 диагн.иссл'!$B$8:$D$183,6,0)</f>
        <v>#N/A</v>
      </c>
    </row>
    <row r="584" spans="1:5" x14ac:dyDescent="0.25">
      <c r="A584" s="30"/>
      <c r="B584" s="23" t="s">
        <v>1282</v>
      </c>
      <c r="C584" s="25" t="s">
        <v>1283</v>
      </c>
      <c r="D584" s="16">
        <v>53.48</v>
      </c>
      <c r="E584" s="75" t="e">
        <f>VLOOKUP(B584,'[2]26 диагн.иссл'!$B$8:$D$183,6,0)</f>
        <v>#N/A</v>
      </c>
    </row>
    <row r="585" spans="1:5" x14ac:dyDescent="0.25">
      <c r="A585" s="30"/>
      <c r="B585" s="23" t="s">
        <v>1284</v>
      </c>
      <c r="C585" s="25" t="s">
        <v>1285</v>
      </c>
      <c r="D585" s="16">
        <v>66.849999999999994</v>
      </c>
      <c r="E585" s="75" t="e">
        <f>VLOOKUP(B585,'[2]26 диагн.иссл'!$B$8:$D$183,6,0)</f>
        <v>#N/A</v>
      </c>
    </row>
    <row r="586" spans="1:5" x14ac:dyDescent="0.25">
      <c r="A586" s="30"/>
      <c r="B586" s="23" t="s">
        <v>1286</v>
      </c>
      <c r="C586" s="25" t="s">
        <v>1287</v>
      </c>
      <c r="D586" s="16">
        <v>81.23</v>
      </c>
      <c r="E586" s="75" t="e">
        <f>VLOOKUP(B586,'[2]26 диагн.иссл'!$B$8:$D$183,6,0)</f>
        <v>#N/A</v>
      </c>
    </row>
    <row r="587" spans="1:5" ht="25.5" x14ac:dyDescent="0.25">
      <c r="A587" s="30"/>
      <c r="B587" s="23" t="s">
        <v>1288</v>
      </c>
      <c r="C587" s="25" t="s">
        <v>1289</v>
      </c>
      <c r="D587" s="16">
        <v>117.62</v>
      </c>
      <c r="E587" s="75" t="e">
        <f>VLOOKUP(B587,'[2]26 диагн.иссл'!$B$8:$D$183,6,0)</f>
        <v>#N/A</v>
      </c>
    </row>
    <row r="588" spans="1:5" x14ac:dyDescent="0.25">
      <c r="A588" s="30"/>
      <c r="B588" s="23" t="s">
        <v>1290</v>
      </c>
      <c r="C588" s="25" t="s">
        <v>1291</v>
      </c>
      <c r="D588" s="16">
        <v>79.540000000000006</v>
      </c>
      <c r="E588" s="75" t="e">
        <f>VLOOKUP(B588,'[2]26 диагн.иссл'!$B$8:$D$183,6,0)</f>
        <v>#N/A</v>
      </c>
    </row>
    <row r="589" spans="1:5" x14ac:dyDescent="0.25">
      <c r="A589" s="30"/>
      <c r="B589" s="23" t="s">
        <v>1292</v>
      </c>
      <c r="C589" s="25" t="s">
        <v>1293</v>
      </c>
      <c r="D589" s="16">
        <v>53.85</v>
      </c>
      <c r="E589" s="75" t="e">
        <f>VLOOKUP(B589,'[2]26 диагн.иссл'!$B$8:$D$183,6,0)</f>
        <v>#N/A</v>
      </c>
    </row>
    <row r="590" spans="1:5" ht="25.5" x14ac:dyDescent="0.25">
      <c r="A590" s="30"/>
      <c r="B590" s="23" t="s">
        <v>1294</v>
      </c>
      <c r="C590" s="25" t="s">
        <v>1295</v>
      </c>
      <c r="D590" s="16">
        <v>190.77</v>
      </c>
      <c r="E590" s="75" t="e">
        <f>VLOOKUP(B590,'[2]26 диагн.иссл'!$B$8:$D$183,6,0)</f>
        <v>#N/A</v>
      </c>
    </row>
    <row r="591" spans="1:5" x14ac:dyDescent="0.25">
      <c r="A591" s="30"/>
      <c r="B591" s="23" t="s">
        <v>1296</v>
      </c>
      <c r="C591" s="25" t="s">
        <v>1297</v>
      </c>
      <c r="D591" s="16">
        <v>236.92</v>
      </c>
      <c r="E591" s="75" t="e">
        <f>VLOOKUP(B591,'[2]26 диагн.иссл'!$B$8:$D$183,6,0)</f>
        <v>#N/A</v>
      </c>
    </row>
    <row r="592" spans="1:5" x14ac:dyDescent="0.25">
      <c r="A592" s="30"/>
      <c r="B592" s="23" t="s">
        <v>1298</v>
      </c>
      <c r="C592" s="25" t="s">
        <v>1299</v>
      </c>
      <c r="D592" s="16">
        <v>306.31</v>
      </c>
      <c r="E592" s="75" t="e">
        <f>VLOOKUP(B592,'[2]26 диагн.иссл'!$B$8:$D$183,6,0)</f>
        <v>#N/A</v>
      </c>
    </row>
    <row r="593" spans="1:5" x14ac:dyDescent="0.25">
      <c r="A593" s="30"/>
      <c r="B593" s="23" t="s">
        <v>1300</v>
      </c>
      <c r="C593" s="25" t="s">
        <v>1301</v>
      </c>
      <c r="D593" s="16">
        <v>141.31</v>
      </c>
      <c r="E593" s="75" t="e">
        <f>VLOOKUP(B593,'[2]26 диагн.иссл'!$B$8:$D$183,6,0)</f>
        <v>#N/A</v>
      </c>
    </row>
    <row r="594" spans="1:5" x14ac:dyDescent="0.25">
      <c r="A594" s="30"/>
      <c r="B594" s="23" t="s">
        <v>1302</v>
      </c>
      <c r="C594" s="25" t="s">
        <v>1303</v>
      </c>
      <c r="D594" s="16">
        <v>140.46</v>
      </c>
      <c r="E594" s="75" t="e">
        <f>VLOOKUP(B594,'[2]26 диагн.иссл'!$B$8:$D$183,6,0)</f>
        <v>#N/A</v>
      </c>
    </row>
    <row r="595" spans="1:5" x14ac:dyDescent="0.25">
      <c r="A595" s="30"/>
      <c r="B595" s="23" t="s">
        <v>1304</v>
      </c>
      <c r="C595" s="25" t="s">
        <v>1305</v>
      </c>
      <c r="D595" s="16">
        <v>103.23</v>
      </c>
      <c r="E595" s="75" t="e">
        <f>VLOOKUP(B595,'[2]26 диагн.иссл'!$B$8:$D$183,6,0)</f>
        <v>#N/A</v>
      </c>
    </row>
    <row r="596" spans="1:5" x14ac:dyDescent="0.25">
      <c r="A596" s="30"/>
      <c r="B596" s="23" t="s">
        <v>1306</v>
      </c>
      <c r="C596" s="25" t="s">
        <v>1307</v>
      </c>
      <c r="D596" s="16">
        <v>274.62</v>
      </c>
      <c r="E596" s="75" t="e">
        <f>VLOOKUP(B596,'[2]26 диагн.иссл'!$B$8:$D$183,6,0)</f>
        <v>#N/A</v>
      </c>
    </row>
    <row r="597" spans="1:5" ht="25.5" x14ac:dyDescent="0.25">
      <c r="A597" s="30"/>
      <c r="B597" s="23" t="s">
        <v>1308</v>
      </c>
      <c r="C597" s="25" t="s">
        <v>1309</v>
      </c>
      <c r="D597" s="16">
        <v>154.85</v>
      </c>
      <c r="E597" s="75" t="e">
        <f>VLOOKUP(B597,'[2]26 диагн.иссл'!$B$8:$D$183,6,0)</f>
        <v>#N/A</v>
      </c>
    </row>
    <row r="598" spans="1:5" x14ac:dyDescent="0.25">
      <c r="A598" s="30"/>
      <c r="B598" s="23" t="s">
        <v>1310</v>
      </c>
      <c r="C598" s="25" t="s">
        <v>1311</v>
      </c>
      <c r="D598" s="16">
        <v>97.69</v>
      </c>
      <c r="E598" s="75" t="e">
        <f>VLOOKUP(B598,'[2]26 диагн.иссл'!$B$8:$D$183,6,0)</f>
        <v>#N/A</v>
      </c>
    </row>
    <row r="599" spans="1:5" x14ac:dyDescent="0.25">
      <c r="A599" s="30"/>
      <c r="B599" s="23" t="s">
        <v>1312</v>
      </c>
      <c r="C599" s="25" t="s">
        <v>1313</v>
      </c>
      <c r="D599" s="16">
        <v>426.46</v>
      </c>
      <c r="E599" s="75" t="e">
        <f>VLOOKUP(B599,'[2]26 диагн.иссл'!$B$8:$D$183,6,0)</f>
        <v>#N/A</v>
      </c>
    </row>
    <row r="600" spans="1:5" x14ac:dyDescent="0.25">
      <c r="A600" s="30"/>
      <c r="B600" s="23" t="s">
        <v>1314</v>
      </c>
      <c r="C600" s="25" t="s">
        <v>1315</v>
      </c>
      <c r="D600" s="16">
        <v>346.92</v>
      </c>
      <c r="E600" s="75" t="e">
        <f>VLOOKUP(B600,'[2]26 диагн.иссл'!$B$8:$D$183,6,0)</f>
        <v>#N/A</v>
      </c>
    </row>
    <row r="601" spans="1:5" x14ac:dyDescent="0.25">
      <c r="A601" s="30"/>
      <c r="B601" s="23" t="s">
        <v>1316</v>
      </c>
      <c r="C601" s="25" t="s">
        <v>1317</v>
      </c>
      <c r="D601" s="16">
        <v>278.45999999999998</v>
      </c>
      <c r="E601" s="75" t="e">
        <f>VLOOKUP(B601,'[2]26 диагн.иссл'!$B$8:$D$183,6,0)</f>
        <v>#N/A</v>
      </c>
    </row>
    <row r="602" spans="1:5" x14ac:dyDescent="0.25">
      <c r="A602" s="30"/>
      <c r="B602" s="23" t="s">
        <v>1318</v>
      </c>
      <c r="C602" s="25" t="s">
        <v>1319</v>
      </c>
      <c r="D602" s="16">
        <v>386.69</v>
      </c>
      <c r="E602" s="75" t="e">
        <f>VLOOKUP(B602,'[2]26 диагн.иссл'!$B$8:$D$183,6,0)</f>
        <v>#N/A</v>
      </c>
    </row>
    <row r="603" spans="1:5" x14ac:dyDescent="0.25">
      <c r="A603" s="30"/>
      <c r="B603" s="23" t="s">
        <v>1320</v>
      </c>
      <c r="C603" s="25" t="s">
        <v>1321</v>
      </c>
      <c r="D603" s="16">
        <v>386.69</v>
      </c>
      <c r="E603" s="75" t="e">
        <f>VLOOKUP(B603,'[2]26 диагн.иссл'!$B$8:$D$183,6,0)</f>
        <v>#N/A</v>
      </c>
    </row>
    <row r="604" spans="1:5" ht="25.5" x14ac:dyDescent="0.25">
      <c r="A604" s="30"/>
      <c r="B604" s="23" t="s">
        <v>1322</v>
      </c>
      <c r="C604" s="25" t="s">
        <v>1323</v>
      </c>
      <c r="D604" s="16">
        <v>176.85</v>
      </c>
      <c r="E604" s="75" t="e">
        <f>VLOOKUP(B604,'[2]26 диагн.иссл'!$B$8:$D$183,6,0)</f>
        <v>#N/A</v>
      </c>
    </row>
    <row r="605" spans="1:5" x14ac:dyDescent="0.25">
      <c r="A605" s="30"/>
      <c r="B605" s="23" t="s">
        <v>1324</v>
      </c>
      <c r="C605" s="25" t="s">
        <v>1325</v>
      </c>
      <c r="D605" s="16">
        <v>181.92</v>
      </c>
      <c r="E605" s="75" t="e">
        <f>VLOOKUP(B605,'[2]26 диагн.иссл'!$B$8:$D$183,6,0)</f>
        <v>#N/A</v>
      </c>
    </row>
    <row r="606" spans="1:5" x14ac:dyDescent="0.25">
      <c r="A606" s="30"/>
      <c r="B606" s="23" t="s">
        <v>1326</v>
      </c>
      <c r="C606" s="25" t="s">
        <v>1327</v>
      </c>
      <c r="D606" s="16">
        <v>37.54</v>
      </c>
      <c r="E606" s="75" t="e">
        <f>VLOOKUP(B606,'[2]26 диагн.иссл'!$B$8:$D$183,6,0)</f>
        <v>#N/A</v>
      </c>
    </row>
    <row r="607" spans="1:5" x14ac:dyDescent="0.25">
      <c r="A607" s="30"/>
      <c r="B607" s="23" t="s">
        <v>1328</v>
      </c>
      <c r="C607" s="25" t="s">
        <v>1329</v>
      </c>
      <c r="D607" s="16">
        <v>242.85</v>
      </c>
      <c r="E607" s="75" t="e">
        <f>VLOOKUP(B607,'[2]26 диагн.иссл'!$B$8:$D$183,6,0)</f>
        <v>#N/A</v>
      </c>
    </row>
    <row r="608" spans="1:5" x14ac:dyDescent="0.25">
      <c r="A608" s="30"/>
      <c r="B608" s="23" t="s">
        <v>1330</v>
      </c>
      <c r="C608" s="25" t="s">
        <v>1331</v>
      </c>
      <c r="D608" s="16">
        <v>430.69</v>
      </c>
      <c r="E608" s="75" t="e">
        <f>VLOOKUP(B608,'[2]26 диагн.иссл'!$B$8:$D$183,6,0)</f>
        <v>#N/A</v>
      </c>
    </row>
    <row r="609" spans="1:5" x14ac:dyDescent="0.25">
      <c r="A609" s="30"/>
      <c r="B609" s="23" t="s">
        <v>1332</v>
      </c>
      <c r="C609" s="25" t="s">
        <v>1333</v>
      </c>
      <c r="D609" s="16">
        <v>115</v>
      </c>
      <c r="E609" s="75" t="e">
        <f>VLOOKUP(B609,'[2]26 диагн.иссл'!$B$8:$D$183,6,0)</f>
        <v>#N/A</v>
      </c>
    </row>
    <row r="610" spans="1:5" x14ac:dyDescent="0.25">
      <c r="A610" s="30"/>
      <c r="B610" s="23" t="s">
        <v>1334</v>
      </c>
      <c r="C610" s="25" t="s">
        <v>1335</v>
      </c>
      <c r="D610" s="16">
        <v>126.92</v>
      </c>
      <c r="E610" s="75" t="e">
        <f>VLOOKUP(B610,'[2]26 диагн.иссл'!$B$8:$D$183,6,0)</f>
        <v>#N/A</v>
      </c>
    </row>
    <row r="611" spans="1:5" x14ac:dyDescent="0.25">
      <c r="A611" s="30"/>
      <c r="B611" s="23" t="s">
        <v>1336</v>
      </c>
      <c r="C611" s="25" t="s">
        <v>1337</v>
      </c>
      <c r="D611" s="16">
        <v>202.23</v>
      </c>
      <c r="E611" s="75" t="e">
        <f>VLOOKUP(B611,'[2]26 диагн.иссл'!$B$8:$D$183,6,0)</f>
        <v>#N/A</v>
      </c>
    </row>
    <row r="612" spans="1:5" x14ac:dyDescent="0.25">
      <c r="A612" s="30"/>
      <c r="B612" s="23" t="s">
        <v>1338</v>
      </c>
      <c r="C612" s="25" t="s">
        <v>1339</v>
      </c>
      <c r="D612" s="16">
        <v>380.77</v>
      </c>
      <c r="E612" s="75" t="e">
        <f>VLOOKUP(B612,'[2]26 диагн.иссл'!$B$8:$D$183,6,0)</f>
        <v>#N/A</v>
      </c>
    </row>
    <row r="613" spans="1:5" x14ac:dyDescent="0.25">
      <c r="A613" s="30"/>
      <c r="B613" s="23" t="s">
        <v>1340</v>
      </c>
      <c r="C613" s="25" t="s">
        <v>1341</v>
      </c>
      <c r="D613" s="16">
        <v>380.77</v>
      </c>
      <c r="E613" s="75" t="e">
        <f>VLOOKUP(B613,'[2]26 диагн.иссл'!$B$8:$D$183,6,0)</f>
        <v>#N/A</v>
      </c>
    </row>
    <row r="614" spans="1:5" x14ac:dyDescent="0.25">
      <c r="A614" s="30"/>
      <c r="B614" s="23" t="s">
        <v>1342</v>
      </c>
      <c r="C614" s="25" t="s">
        <v>1343</v>
      </c>
      <c r="D614" s="16">
        <v>563.85</v>
      </c>
      <c r="E614" s="75" t="e">
        <f>VLOOKUP(B614,'[2]26 диагн.иссл'!$B$8:$D$183,6,0)</f>
        <v>#N/A</v>
      </c>
    </row>
    <row r="615" spans="1:5" ht="25.5" x14ac:dyDescent="0.25">
      <c r="A615" s="30"/>
      <c r="B615" s="23" t="s">
        <v>1344</v>
      </c>
      <c r="C615" s="25" t="s">
        <v>1345</v>
      </c>
      <c r="D615" s="16">
        <v>653.85</v>
      </c>
      <c r="E615" s="75" t="e">
        <f>VLOOKUP(B615,'[2]26 диагн.иссл'!$B$8:$D$183,6,0)</f>
        <v>#N/A</v>
      </c>
    </row>
    <row r="616" spans="1:5" ht="25.5" x14ac:dyDescent="0.25">
      <c r="A616" s="30"/>
      <c r="B616" s="23" t="s">
        <v>1346</v>
      </c>
      <c r="C616" s="25" t="s">
        <v>1347</v>
      </c>
      <c r="D616" s="16">
        <v>466.31</v>
      </c>
      <c r="E616" s="75" t="e">
        <f>VLOOKUP(B616,'[2]26 диагн.иссл'!$B$8:$D$183,6,0)</f>
        <v>#N/A</v>
      </c>
    </row>
    <row r="617" spans="1:5" ht="25.5" x14ac:dyDescent="0.25">
      <c r="A617" s="30"/>
      <c r="B617" s="23" t="s">
        <v>1348</v>
      </c>
      <c r="C617" s="25" t="s">
        <v>1349</v>
      </c>
      <c r="D617" s="16">
        <v>772.54</v>
      </c>
      <c r="E617" s="75" t="e">
        <f>VLOOKUP(B617,'[2]26 диагн.иссл'!$B$8:$D$183,6,0)</f>
        <v>#N/A</v>
      </c>
    </row>
    <row r="618" spans="1:5" x14ac:dyDescent="0.25">
      <c r="A618" s="30"/>
      <c r="B618" s="23" t="s">
        <v>1350</v>
      </c>
      <c r="C618" s="25" t="s">
        <v>1351</v>
      </c>
      <c r="D618" s="16">
        <v>695.54</v>
      </c>
      <c r="E618" s="75" t="e">
        <f>VLOOKUP(B618,'[2]26 диагн.иссл'!$B$8:$D$183,6,0)</f>
        <v>#N/A</v>
      </c>
    </row>
    <row r="619" spans="1:5" x14ac:dyDescent="0.25">
      <c r="A619" s="30"/>
      <c r="B619" s="23" t="s">
        <v>1352</v>
      </c>
      <c r="C619" s="25" t="s">
        <v>1353</v>
      </c>
      <c r="D619" s="16">
        <v>571.15</v>
      </c>
      <c r="E619" s="75" t="e">
        <f>VLOOKUP(B619,'[2]26 диагн.иссл'!$B$8:$D$183,6,0)</f>
        <v>#N/A</v>
      </c>
    </row>
    <row r="620" spans="1:5" x14ac:dyDescent="0.25">
      <c r="A620" s="30"/>
      <c r="B620" s="23" t="s">
        <v>1354</v>
      </c>
      <c r="C620" s="25" t="s">
        <v>1355</v>
      </c>
      <c r="D620" s="16">
        <v>671.85</v>
      </c>
      <c r="E620" s="75" t="e">
        <f>VLOOKUP(B620,'[2]26 диагн.иссл'!$B$8:$D$183,6,0)</f>
        <v>#N/A</v>
      </c>
    </row>
    <row r="621" spans="1:5" x14ac:dyDescent="0.25">
      <c r="A621" s="30"/>
      <c r="B621" s="23" t="s">
        <v>1356</v>
      </c>
      <c r="C621" s="25" t="s">
        <v>1357</v>
      </c>
      <c r="D621" s="16">
        <v>602.46</v>
      </c>
      <c r="E621" s="75" t="e">
        <f>VLOOKUP(B621,'[2]26 диагн.иссл'!$B$8:$D$183,6,0)</f>
        <v>#N/A</v>
      </c>
    </row>
    <row r="622" spans="1:5" x14ac:dyDescent="0.25">
      <c r="A622" s="30"/>
      <c r="B622" s="23" t="s">
        <v>1358</v>
      </c>
      <c r="C622" s="25" t="s">
        <v>1359</v>
      </c>
      <c r="D622" s="16">
        <v>101.54</v>
      </c>
      <c r="E622" s="75" t="e">
        <f>VLOOKUP(B622,'[2]26 диагн.иссл'!$B$8:$D$183,6,0)</f>
        <v>#N/A</v>
      </c>
    </row>
    <row r="623" spans="1:5" x14ac:dyDescent="0.25">
      <c r="A623" s="30"/>
      <c r="B623" s="23" t="s">
        <v>1360</v>
      </c>
      <c r="C623" s="25" t="s">
        <v>1361</v>
      </c>
      <c r="D623" s="16">
        <v>94.77</v>
      </c>
      <c r="E623" s="75" t="e">
        <f>VLOOKUP(B623,'[2]26 диагн.иссл'!$B$8:$D$183,6,0)</f>
        <v>#N/A</v>
      </c>
    </row>
    <row r="624" spans="1:5" x14ac:dyDescent="0.25">
      <c r="A624" s="30"/>
      <c r="B624" s="23" t="s">
        <v>1362</v>
      </c>
      <c r="C624" s="25" t="s">
        <v>1363</v>
      </c>
      <c r="D624" s="16">
        <v>323.85000000000002</v>
      </c>
      <c r="E624" s="75" t="e">
        <f>VLOOKUP(B624,'[2]26 диагн.иссл'!$B$8:$D$183,6,0)</f>
        <v>#N/A</v>
      </c>
    </row>
    <row r="625" spans="1:5" x14ac:dyDescent="0.25">
      <c r="A625" s="30"/>
      <c r="B625" s="23" t="s">
        <v>1364</v>
      </c>
      <c r="C625" s="25" t="s">
        <v>1365</v>
      </c>
      <c r="D625" s="16">
        <v>204.77</v>
      </c>
      <c r="E625" s="75" t="e">
        <f>VLOOKUP(B625,'[2]26 диагн.иссл'!$B$8:$D$183,6,0)</f>
        <v>#N/A</v>
      </c>
    </row>
    <row r="626" spans="1:5" x14ac:dyDescent="0.25">
      <c r="A626" s="30"/>
      <c r="B626" s="23" t="s">
        <v>1366</v>
      </c>
      <c r="C626" s="25" t="s">
        <v>1367</v>
      </c>
      <c r="D626" s="16">
        <v>326.14999999999998</v>
      </c>
      <c r="E626" s="75" t="e">
        <f>VLOOKUP(B626,'[2]26 диагн.иссл'!$B$8:$D$183,6,0)</f>
        <v>#N/A</v>
      </c>
    </row>
    <row r="627" spans="1:5" x14ac:dyDescent="0.25">
      <c r="A627" s="30"/>
      <c r="B627" s="23" t="s">
        <v>1368</v>
      </c>
      <c r="C627" s="25" t="s">
        <v>1369</v>
      </c>
      <c r="D627" s="16">
        <v>179.38</v>
      </c>
      <c r="E627" s="75" t="e">
        <f>VLOOKUP(B627,'[2]26 диагн.иссл'!$B$8:$D$183,6,0)</f>
        <v>#N/A</v>
      </c>
    </row>
    <row r="628" spans="1:5" x14ac:dyDescent="0.25">
      <c r="A628" s="30"/>
      <c r="B628" s="23" t="s">
        <v>1370</v>
      </c>
      <c r="C628" s="25" t="s">
        <v>1371</v>
      </c>
      <c r="D628" s="16">
        <v>137.91999999999999</v>
      </c>
      <c r="E628" s="75" t="e">
        <f>VLOOKUP(B628,'[2]26 диагн.иссл'!$B$8:$D$183,6,0)</f>
        <v>#N/A</v>
      </c>
    </row>
    <row r="629" spans="1:5" x14ac:dyDescent="0.25">
      <c r="A629" s="30"/>
      <c r="B629" s="23" t="s">
        <v>1372</v>
      </c>
      <c r="C629" s="25" t="s">
        <v>1373</v>
      </c>
      <c r="D629" s="16">
        <v>126.92</v>
      </c>
      <c r="E629" s="75" t="e">
        <f>VLOOKUP(B629,'[2]26 диагн.иссл'!$B$8:$D$183,6,0)</f>
        <v>#N/A</v>
      </c>
    </row>
    <row r="630" spans="1:5" x14ac:dyDescent="0.25">
      <c r="A630" s="30"/>
      <c r="B630" s="23" t="s">
        <v>1374</v>
      </c>
      <c r="C630" s="25" t="s">
        <v>1375</v>
      </c>
      <c r="D630" s="16">
        <v>139.62</v>
      </c>
      <c r="E630" s="75" t="e">
        <f>VLOOKUP(B630,'[2]26 диагн.иссл'!$B$8:$D$183,6,0)</f>
        <v>#N/A</v>
      </c>
    </row>
    <row r="631" spans="1:5" ht="25.5" x14ac:dyDescent="0.25">
      <c r="A631" s="30"/>
      <c r="B631" s="23" t="s">
        <v>1376</v>
      </c>
      <c r="C631" s="25" t="s">
        <v>1377</v>
      </c>
      <c r="D631" s="16">
        <v>234.38</v>
      </c>
      <c r="E631" s="75" t="e">
        <f>VLOOKUP(B631,'[2]26 диагн.иссл'!$B$8:$D$183,6,0)</f>
        <v>#N/A</v>
      </c>
    </row>
    <row r="632" spans="1:5" x14ac:dyDescent="0.25">
      <c r="A632" s="30"/>
      <c r="B632" s="23" t="s">
        <v>1378</v>
      </c>
      <c r="C632" s="25" t="s">
        <v>1379</v>
      </c>
      <c r="D632" s="16">
        <v>136.22999999999999</v>
      </c>
      <c r="E632" s="75" t="e">
        <f>VLOOKUP(B632,'[2]26 диагн.иссл'!$B$8:$D$183,6,0)</f>
        <v>#N/A</v>
      </c>
    </row>
    <row r="633" spans="1:5" x14ac:dyDescent="0.25">
      <c r="A633" s="30"/>
      <c r="B633" s="23" t="s">
        <v>1380</v>
      </c>
      <c r="C633" s="25" t="s">
        <v>1381</v>
      </c>
      <c r="D633" s="16">
        <v>164.15</v>
      </c>
      <c r="E633" s="75" t="e">
        <f>VLOOKUP(B633,'[2]26 диагн.иссл'!$B$8:$D$183,6,0)</f>
        <v>#N/A</v>
      </c>
    </row>
    <row r="634" spans="1:5" x14ac:dyDescent="0.25">
      <c r="A634" s="30"/>
      <c r="B634" s="23" t="s">
        <v>1382</v>
      </c>
      <c r="C634" s="25" t="s">
        <v>1383</v>
      </c>
      <c r="D634" s="16">
        <v>243.69</v>
      </c>
      <c r="E634" s="75" t="e">
        <f>VLOOKUP(B634,'[2]26 диагн.иссл'!$B$8:$D$183,6,0)</f>
        <v>#N/A</v>
      </c>
    </row>
    <row r="635" spans="1:5" x14ac:dyDescent="0.25">
      <c r="A635" s="30"/>
      <c r="B635" s="23" t="s">
        <v>1384</v>
      </c>
      <c r="C635" s="25" t="s">
        <v>1385</v>
      </c>
      <c r="D635" s="16">
        <v>270.77</v>
      </c>
      <c r="E635" s="75" t="e">
        <f>VLOOKUP(B635,'[2]26 диагн.иссл'!$B$8:$D$183,6,0)</f>
        <v>#N/A</v>
      </c>
    </row>
    <row r="636" spans="1:5" x14ac:dyDescent="0.25">
      <c r="A636" s="30"/>
      <c r="B636" s="23" t="s">
        <v>1386</v>
      </c>
      <c r="C636" s="25" t="s">
        <v>1387</v>
      </c>
      <c r="D636" s="16">
        <v>66.849999999999994</v>
      </c>
      <c r="E636" s="75" t="e">
        <f>VLOOKUP(B636,'[2]26 диагн.иссл'!$B$8:$D$183,6,0)</f>
        <v>#N/A</v>
      </c>
    </row>
    <row r="637" spans="1:5" x14ac:dyDescent="0.25">
      <c r="A637" s="30"/>
      <c r="B637" s="23" t="s">
        <v>1388</v>
      </c>
      <c r="C637" s="25" t="s">
        <v>1389</v>
      </c>
      <c r="D637" s="16">
        <v>826.69</v>
      </c>
      <c r="E637" s="75" t="e">
        <f>VLOOKUP(B637,'[2]26 диагн.иссл'!$B$8:$D$183,6,0)</f>
        <v>#N/A</v>
      </c>
    </row>
    <row r="638" spans="1:5" x14ac:dyDescent="0.25">
      <c r="A638" s="30"/>
      <c r="B638" s="23" t="s">
        <v>1390</v>
      </c>
      <c r="C638" s="25" t="s">
        <v>1391</v>
      </c>
      <c r="D638" s="16">
        <v>743.08</v>
      </c>
      <c r="E638" s="75" t="e">
        <f>VLOOKUP(B638,'[2]26 диагн.иссл'!$B$8:$D$183,6,0)</f>
        <v>#N/A</v>
      </c>
    </row>
    <row r="639" spans="1:5" x14ac:dyDescent="0.25">
      <c r="A639" s="30"/>
      <c r="B639" s="23" t="s">
        <v>1392</v>
      </c>
      <c r="C639" s="25" t="s">
        <v>1393</v>
      </c>
      <c r="D639" s="16">
        <v>406.15</v>
      </c>
      <c r="E639" s="75" t="e">
        <f>VLOOKUP(B639,'[2]26 диагн.иссл'!$B$8:$D$183,6,0)</f>
        <v>#N/A</v>
      </c>
    </row>
    <row r="640" spans="1:5" x14ac:dyDescent="0.25">
      <c r="A640" s="30"/>
      <c r="B640" s="23" t="s">
        <v>1394</v>
      </c>
      <c r="C640" s="25" t="s">
        <v>1395</v>
      </c>
      <c r="D640" s="16">
        <v>460.77</v>
      </c>
      <c r="E640" s="75" t="e">
        <f>VLOOKUP(B640,'[2]26 диагн.иссл'!$B$8:$D$183,6,0)</f>
        <v>#N/A</v>
      </c>
    </row>
    <row r="641" spans="1:5" x14ac:dyDescent="0.25">
      <c r="A641" s="30"/>
      <c r="B641" s="23" t="s">
        <v>1396</v>
      </c>
      <c r="C641" s="25" t="s">
        <v>1397</v>
      </c>
      <c r="D641" s="16">
        <v>6639.23</v>
      </c>
      <c r="E641" s="75" t="e">
        <f>VLOOKUP(B641,'[2]26 диагн.иссл'!$B$8:$D$183,6,0)</f>
        <v>#N/A</v>
      </c>
    </row>
    <row r="642" spans="1:5" x14ac:dyDescent="0.25">
      <c r="A642" s="30"/>
      <c r="B642" s="23" t="s">
        <v>1398</v>
      </c>
      <c r="C642" s="25" t="s">
        <v>1399</v>
      </c>
      <c r="D642" s="16">
        <v>55</v>
      </c>
      <c r="E642" s="75" t="e">
        <f>VLOOKUP(B642,'[2]26 диагн.иссл'!$B$8:$D$183,6,0)</f>
        <v>#N/A</v>
      </c>
    </row>
    <row r="643" spans="1:5" ht="25.5" x14ac:dyDescent="0.25">
      <c r="A643" s="30"/>
      <c r="B643" s="23" t="s">
        <v>1400</v>
      </c>
      <c r="C643" s="25" t="s">
        <v>1401</v>
      </c>
      <c r="D643" s="16">
        <v>59.08</v>
      </c>
      <c r="E643" s="75" t="e">
        <f>VLOOKUP(B643,'[2]26 диагн.иссл'!$B$8:$D$183,6,0)</f>
        <v>#N/A</v>
      </c>
    </row>
    <row r="644" spans="1:5" x14ac:dyDescent="0.25">
      <c r="A644" s="30"/>
      <c r="B644" s="23" t="s">
        <v>1402</v>
      </c>
      <c r="C644" s="25" t="s">
        <v>1403</v>
      </c>
      <c r="D644" s="16">
        <v>41.46</v>
      </c>
      <c r="E644" s="75" t="e">
        <f>VLOOKUP(B644,'[2]26 диагн.иссл'!$B$8:$D$183,6,0)</f>
        <v>#N/A</v>
      </c>
    </row>
    <row r="645" spans="1:5" x14ac:dyDescent="0.25">
      <c r="A645" s="30"/>
      <c r="B645" s="23" t="s">
        <v>1404</v>
      </c>
      <c r="C645" s="25" t="s">
        <v>1405</v>
      </c>
      <c r="D645" s="16">
        <v>54.15</v>
      </c>
      <c r="E645" s="75" t="e">
        <f>VLOOKUP(B645,'[2]26 диагн.иссл'!$B$8:$D$183,6,0)</f>
        <v>#N/A</v>
      </c>
    </row>
    <row r="646" spans="1:5" ht="25.5" x14ac:dyDescent="0.25">
      <c r="A646" s="30"/>
      <c r="B646" s="23" t="s">
        <v>1406</v>
      </c>
      <c r="C646" s="25" t="s">
        <v>1407</v>
      </c>
      <c r="D646" s="16">
        <v>56.69</v>
      </c>
      <c r="E646" s="75" t="e">
        <f>VLOOKUP(B646,'[2]26 диагн.иссл'!$B$8:$D$183,6,0)</f>
        <v>#N/A</v>
      </c>
    </row>
    <row r="647" spans="1:5" ht="25.5" x14ac:dyDescent="0.25">
      <c r="A647" s="30"/>
      <c r="B647" s="23" t="s">
        <v>1408</v>
      </c>
      <c r="C647" s="25" t="s">
        <v>1409</v>
      </c>
      <c r="D647" s="16">
        <v>65.150000000000006</v>
      </c>
      <c r="E647" s="75" t="e">
        <f>VLOOKUP(B647,'[2]26 диагн.иссл'!$B$8:$D$183,6,0)</f>
        <v>#N/A</v>
      </c>
    </row>
    <row r="648" spans="1:5" ht="25.5" x14ac:dyDescent="0.25">
      <c r="A648" s="30"/>
      <c r="B648" s="23" t="s">
        <v>1410</v>
      </c>
      <c r="C648" s="25" t="s">
        <v>1411</v>
      </c>
      <c r="D648" s="16">
        <v>54.15</v>
      </c>
      <c r="E648" s="75" t="e">
        <f>VLOOKUP(B648,'[2]26 диагн.иссл'!$B$8:$D$183,6,0)</f>
        <v>#N/A</v>
      </c>
    </row>
    <row r="649" spans="1:5" x14ac:dyDescent="0.25">
      <c r="A649" s="30"/>
      <c r="B649" s="23" t="s">
        <v>1412</v>
      </c>
      <c r="C649" s="25" t="s">
        <v>1413</v>
      </c>
      <c r="D649" s="16">
        <v>1273.08</v>
      </c>
      <c r="E649" s="75" t="e">
        <f>VLOOKUP(B649,'[2]26 диагн.иссл'!$B$8:$D$183,6,0)</f>
        <v>#N/A</v>
      </c>
    </row>
    <row r="650" spans="1:5" ht="25.5" x14ac:dyDescent="0.25">
      <c r="A650" s="30"/>
      <c r="B650" s="23" t="s">
        <v>1414</v>
      </c>
      <c r="C650" s="25" t="s">
        <v>1415</v>
      </c>
      <c r="D650" s="16">
        <v>26.23</v>
      </c>
      <c r="E650" s="75" t="e">
        <f>VLOOKUP(B650,'[2]26 диагн.иссл'!$B$8:$D$183,6,0)</f>
        <v>#N/A</v>
      </c>
    </row>
    <row r="651" spans="1:5" ht="25.5" x14ac:dyDescent="0.25">
      <c r="A651" s="30"/>
      <c r="B651" s="23" t="s">
        <v>1416</v>
      </c>
      <c r="C651" s="25" t="s">
        <v>1417</v>
      </c>
      <c r="D651" s="16">
        <v>55</v>
      </c>
      <c r="E651" s="75" t="e">
        <f>VLOOKUP(B651,'[2]26 диагн.иссл'!$B$8:$D$183,6,0)</f>
        <v>#N/A</v>
      </c>
    </row>
    <row r="652" spans="1:5" x14ac:dyDescent="0.25">
      <c r="A652" s="30"/>
      <c r="B652" s="23" t="s">
        <v>1418</v>
      </c>
      <c r="C652" s="25" t="s">
        <v>1419</v>
      </c>
      <c r="D652" s="16">
        <v>55</v>
      </c>
      <c r="E652" s="75" t="e">
        <f>VLOOKUP(B652,'[2]26 диагн.иссл'!$B$8:$D$183,6,0)</f>
        <v>#N/A</v>
      </c>
    </row>
    <row r="653" spans="1:5" x14ac:dyDescent="0.25">
      <c r="A653" s="30"/>
      <c r="B653" s="23" t="s">
        <v>1420</v>
      </c>
      <c r="C653" s="25" t="s">
        <v>1421</v>
      </c>
      <c r="D653" s="16">
        <v>55.85</v>
      </c>
      <c r="E653" s="75" t="e">
        <f>VLOOKUP(B653,'[2]26 диагн.иссл'!$B$8:$D$183,6,0)</f>
        <v>#N/A</v>
      </c>
    </row>
    <row r="654" spans="1:5" x14ac:dyDescent="0.25">
      <c r="A654" s="30"/>
      <c r="B654" s="23" t="s">
        <v>1422</v>
      </c>
      <c r="C654" s="25" t="s">
        <v>1423</v>
      </c>
      <c r="D654" s="16">
        <v>25.38</v>
      </c>
      <c r="E654" s="75" t="e">
        <f>VLOOKUP(B654,'[2]26 диагн.иссл'!$B$8:$D$183,6,0)</f>
        <v>#N/A</v>
      </c>
    </row>
    <row r="655" spans="1:5" ht="25.5" x14ac:dyDescent="0.25">
      <c r="A655" s="30"/>
      <c r="B655" s="23" t="s">
        <v>1424</v>
      </c>
      <c r="C655" s="25" t="s">
        <v>1425</v>
      </c>
      <c r="D655" s="16">
        <v>30.46</v>
      </c>
      <c r="E655" s="75" t="e">
        <f>VLOOKUP(B655,'[2]26 диагн.иссл'!$B$8:$D$183,6,0)</f>
        <v>#N/A</v>
      </c>
    </row>
    <row r="656" spans="1:5" x14ac:dyDescent="0.25">
      <c r="A656" s="30"/>
      <c r="B656" s="23" t="s">
        <v>1426</v>
      </c>
      <c r="C656" s="25" t="s">
        <v>1427</v>
      </c>
      <c r="D656" s="16">
        <v>39.770000000000003</v>
      </c>
      <c r="E656" s="75" t="e">
        <f>VLOOKUP(B656,'[2]26 диагн.иссл'!$B$8:$D$183,6,0)</f>
        <v>#N/A</v>
      </c>
    </row>
    <row r="657" spans="1:5" x14ac:dyDescent="0.25">
      <c r="A657" s="30"/>
      <c r="B657" s="23" t="s">
        <v>1428</v>
      </c>
      <c r="C657" s="25" t="s">
        <v>1429</v>
      </c>
      <c r="D657" s="16">
        <v>75.38</v>
      </c>
      <c r="E657" s="75" t="e">
        <f>VLOOKUP(B657,'[2]26 диагн.иссл'!$B$8:$D$183,6,0)</f>
        <v>#N/A</v>
      </c>
    </row>
    <row r="658" spans="1:5" x14ac:dyDescent="0.25">
      <c r="A658" s="30"/>
      <c r="B658" s="23" t="s">
        <v>1430</v>
      </c>
      <c r="C658" s="25" t="s">
        <v>1431</v>
      </c>
      <c r="D658" s="16">
        <v>33</v>
      </c>
      <c r="E658" s="75" t="e">
        <f>VLOOKUP(B658,'[2]26 диагн.иссл'!$B$8:$D$183,6,0)</f>
        <v>#N/A</v>
      </c>
    </row>
    <row r="659" spans="1:5" x14ac:dyDescent="0.25">
      <c r="A659" s="30"/>
      <c r="B659" s="23" t="s">
        <v>1432</v>
      </c>
      <c r="C659" s="25" t="s">
        <v>1433</v>
      </c>
      <c r="D659" s="16">
        <v>63.46</v>
      </c>
      <c r="E659" s="75" t="e">
        <f>VLOOKUP(B659,'[2]26 диагн.иссл'!$B$8:$D$183,6,0)</f>
        <v>#N/A</v>
      </c>
    </row>
    <row r="660" spans="1:5" x14ac:dyDescent="0.25">
      <c r="A660" s="30"/>
      <c r="B660" s="23" t="s">
        <v>1434</v>
      </c>
      <c r="C660" s="25" t="s">
        <v>1435</v>
      </c>
      <c r="D660" s="16">
        <v>63.46</v>
      </c>
      <c r="E660" s="75" t="e">
        <f>VLOOKUP(B660,'[2]26 диагн.иссл'!$B$8:$D$183,6,0)</f>
        <v>#N/A</v>
      </c>
    </row>
    <row r="661" spans="1:5" ht="38.25" x14ac:dyDescent="0.25">
      <c r="A661" s="30"/>
      <c r="B661" s="23" t="s">
        <v>1436</v>
      </c>
      <c r="C661" s="25" t="s">
        <v>1437</v>
      </c>
      <c r="D661" s="16">
        <v>866.92</v>
      </c>
      <c r="E661" s="75" t="e">
        <f>VLOOKUP(B661,'[2]26 диагн.иссл'!$B$8:$D$183,6,0)</f>
        <v>#N/A</v>
      </c>
    </row>
    <row r="662" spans="1:5" ht="25.5" x14ac:dyDescent="0.25">
      <c r="A662" s="30"/>
      <c r="B662" s="23" t="s">
        <v>1438</v>
      </c>
      <c r="C662" s="25" t="s">
        <v>1439</v>
      </c>
      <c r="D662" s="16">
        <v>63.46</v>
      </c>
      <c r="E662" s="75" t="e">
        <f>VLOOKUP(B662,'[2]26 диагн.иссл'!$B$8:$D$183,6,0)</f>
        <v>#N/A</v>
      </c>
    </row>
    <row r="663" spans="1:5" x14ac:dyDescent="0.25">
      <c r="A663" s="30"/>
      <c r="B663" s="23" t="s">
        <v>1440</v>
      </c>
      <c r="C663" s="25" t="s">
        <v>1441</v>
      </c>
      <c r="D663" s="16">
        <v>121.85</v>
      </c>
      <c r="E663" s="75" t="e">
        <f>VLOOKUP(B663,'[2]26 диагн.иссл'!$B$8:$D$183,6,0)</f>
        <v>#N/A</v>
      </c>
    </row>
    <row r="664" spans="1:5" x14ac:dyDescent="0.25">
      <c r="A664" s="30"/>
      <c r="B664" s="23" t="s">
        <v>1442</v>
      </c>
      <c r="C664" s="25" t="s">
        <v>1443</v>
      </c>
      <c r="D664" s="16">
        <v>109.15</v>
      </c>
      <c r="E664" s="75" t="e">
        <f>VLOOKUP(B664,'[2]26 диагн.иссл'!$B$8:$D$183,6,0)</f>
        <v>#N/A</v>
      </c>
    </row>
    <row r="665" spans="1:5" x14ac:dyDescent="0.25">
      <c r="A665" s="30"/>
      <c r="B665" s="23" t="s">
        <v>1444</v>
      </c>
      <c r="C665" s="25" t="s">
        <v>1445</v>
      </c>
      <c r="D665" s="16">
        <v>121.85</v>
      </c>
      <c r="E665" s="75" t="e">
        <f>VLOOKUP(B665,'[2]26 диагн.иссл'!$B$8:$D$183,6,0)</f>
        <v>#N/A</v>
      </c>
    </row>
    <row r="666" spans="1:5" x14ac:dyDescent="0.25">
      <c r="A666" s="30"/>
      <c r="B666" s="23" t="s">
        <v>1446</v>
      </c>
      <c r="C666" s="25" t="s">
        <v>1447</v>
      </c>
      <c r="D666" s="16">
        <v>78.69</v>
      </c>
      <c r="E666" s="75" t="e">
        <f>VLOOKUP(B666,'[2]26 диагн.иссл'!$B$8:$D$183,6,0)</f>
        <v>#N/A</v>
      </c>
    </row>
    <row r="667" spans="1:5" x14ac:dyDescent="0.25">
      <c r="A667" s="30"/>
      <c r="B667" s="23" t="s">
        <v>1448</v>
      </c>
      <c r="C667" s="25" t="s">
        <v>1449</v>
      </c>
      <c r="D667" s="16">
        <v>58.46</v>
      </c>
      <c r="E667" s="75" t="e">
        <f>VLOOKUP(B667,'[2]26 диагн.иссл'!$B$8:$D$183,6,0)</f>
        <v>#N/A</v>
      </c>
    </row>
    <row r="668" spans="1:5" x14ac:dyDescent="0.25">
      <c r="A668" s="30"/>
      <c r="B668" s="23" t="s">
        <v>1450</v>
      </c>
      <c r="C668" s="25" t="s">
        <v>1451</v>
      </c>
      <c r="D668" s="16">
        <v>77.69</v>
      </c>
      <c r="E668" s="75" t="e">
        <f>VLOOKUP(B668,'[2]26 диагн.иссл'!$B$8:$D$183,6,0)</f>
        <v>#N/A</v>
      </c>
    </row>
    <row r="669" spans="1:5" x14ac:dyDescent="0.25">
      <c r="A669" s="30"/>
      <c r="B669" s="23" t="s">
        <v>1452</v>
      </c>
      <c r="C669" s="25" t="s">
        <v>1453</v>
      </c>
      <c r="D669" s="16">
        <v>16.920000000000002</v>
      </c>
      <c r="E669" s="75" t="e">
        <f>VLOOKUP(B669,'[2]26 диагн.иссл'!$B$8:$D$183,6,0)</f>
        <v>#N/A</v>
      </c>
    </row>
    <row r="670" spans="1:5" ht="25.5" x14ac:dyDescent="0.25">
      <c r="A670" s="30"/>
      <c r="B670" s="23" t="s">
        <v>1454</v>
      </c>
      <c r="C670" s="25" t="s">
        <v>1455</v>
      </c>
      <c r="D670" s="16">
        <v>98.15</v>
      </c>
      <c r="E670" s="75" t="e">
        <f>VLOOKUP(B670,'[2]26 диагн.иссл'!$B$8:$D$183,6,0)</f>
        <v>#N/A</v>
      </c>
    </row>
    <row r="671" spans="1:5" ht="25.5" x14ac:dyDescent="0.25">
      <c r="A671" s="30"/>
      <c r="B671" s="23" t="s">
        <v>1456</v>
      </c>
      <c r="C671" s="25" t="s">
        <v>1457</v>
      </c>
      <c r="D671" s="16">
        <v>98.15</v>
      </c>
      <c r="E671" s="75" t="e">
        <f>VLOOKUP(B671,'[2]26 диагн.иссл'!$B$8:$D$183,6,0)</f>
        <v>#N/A</v>
      </c>
    </row>
    <row r="672" spans="1:5" ht="25.5" x14ac:dyDescent="0.25">
      <c r="A672" s="30"/>
      <c r="B672" s="23" t="s">
        <v>1458</v>
      </c>
      <c r="C672" s="25" t="s">
        <v>1459</v>
      </c>
      <c r="D672" s="16">
        <v>134.54</v>
      </c>
      <c r="E672" s="75" t="e">
        <f>VLOOKUP(B672,'[2]26 диагн.иссл'!$B$8:$D$183,6,0)</f>
        <v>#N/A</v>
      </c>
    </row>
    <row r="673" spans="1:5" ht="25.5" x14ac:dyDescent="0.25">
      <c r="A673" s="30"/>
      <c r="B673" s="23" t="s">
        <v>1460</v>
      </c>
      <c r="C673" s="25" t="s">
        <v>1461</v>
      </c>
      <c r="D673" s="16">
        <v>67.69</v>
      </c>
      <c r="E673" s="75" t="e">
        <f>VLOOKUP(B673,'[2]26 диагн.иссл'!$B$8:$D$183,6,0)</f>
        <v>#N/A</v>
      </c>
    </row>
    <row r="674" spans="1:5" x14ac:dyDescent="0.25">
      <c r="A674" s="30"/>
      <c r="B674" s="23" t="s">
        <v>1462</v>
      </c>
      <c r="C674" s="25" t="s">
        <v>1463</v>
      </c>
      <c r="D674" s="16">
        <v>34.69</v>
      </c>
      <c r="E674" s="75" t="e">
        <f>VLOOKUP(B674,'[2]26 диагн.иссл'!$B$8:$D$183,6,0)</f>
        <v>#N/A</v>
      </c>
    </row>
    <row r="675" spans="1:5" x14ac:dyDescent="0.25">
      <c r="A675" s="30"/>
      <c r="B675" s="23" t="s">
        <v>1464</v>
      </c>
      <c r="C675" s="25" t="s">
        <v>1465</v>
      </c>
      <c r="D675" s="16">
        <v>38.92</v>
      </c>
      <c r="E675" s="75" t="e">
        <f>VLOOKUP(B675,'[2]26 диагн.иссл'!$B$8:$D$183,6,0)</f>
        <v>#N/A</v>
      </c>
    </row>
    <row r="676" spans="1:5" ht="25.5" x14ac:dyDescent="0.25">
      <c r="A676" s="30"/>
      <c r="B676" s="23" t="s">
        <v>1466</v>
      </c>
      <c r="C676" s="25" t="s">
        <v>1467</v>
      </c>
      <c r="D676" s="16">
        <v>47.38</v>
      </c>
      <c r="E676" s="75" t="e">
        <f>VLOOKUP(B676,'[2]26 диагн.иссл'!$B$8:$D$183,6,0)</f>
        <v>#N/A</v>
      </c>
    </row>
    <row r="677" spans="1:5" ht="25.5" x14ac:dyDescent="0.25">
      <c r="A677" s="30"/>
      <c r="B677" s="23" t="s">
        <v>1468</v>
      </c>
      <c r="C677" s="25" t="s">
        <v>1469</v>
      </c>
      <c r="D677" s="16">
        <v>423.08</v>
      </c>
      <c r="E677" s="75" t="e">
        <f>VLOOKUP(B677,'[2]26 диагн.иссл'!$B$8:$D$183,6,0)</f>
        <v>#N/A</v>
      </c>
    </row>
    <row r="678" spans="1:5" x14ac:dyDescent="0.25">
      <c r="A678" s="30"/>
      <c r="B678" s="23" t="s">
        <v>1470</v>
      </c>
      <c r="C678" s="25" t="s">
        <v>1471</v>
      </c>
      <c r="D678" s="16">
        <v>47.38</v>
      </c>
      <c r="E678" s="75" t="e">
        <f>VLOOKUP(B678,'[2]26 диагн.иссл'!$B$8:$D$183,6,0)</f>
        <v>#N/A</v>
      </c>
    </row>
    <row r="679" spans="1:5" x14ac:dyDescent="0.25">
      <c r="A679" s="30"/>
      <c r="B679" s="23" t="s">
        <v>1472</v>
      </c>
      <c r="C679" s="25" t="s">
        <v>1473</v>
      </c>
      <c r="D679" s="16">
        <v>577.91999999999996</v>
      </c>
      <c r="E679" s="75" t="e">
        <f>VLOOKUP(B679,'[2]26 диагн.иссл'!$B$8:$D$183,6,0)</f>
        <v>#N/A</v>
      </c>
    </row>
    <row r="680" spans="1:5" x14ac:dyDescent="0.25">
      <c r="A680" s="30"/>
      <c r="B680" s="23" t="s">
        <v>1474</v>
      </c>
      <c r="C680" s="25" t="s">
        <v>1475</v>
      </c>
      <c r="D680" s="16">
        <v>178.67</v>
      </c>
      <c r="E680" s="75" t="e">
        <f>VLOOKUP(B680,'[2]26 диагн.иссл'!$B$8:$D$183,6,0)</f>
        <v>#N/A</v>
      </c>
    </row>
    <row r="681" spans="1:5" x14ac:dyDescent="0.25">
      <c r="A681" s="30"/>
      <c r="B681" s="23" t="s">
        <v>1476</v>
      </c>
      <c r="C681" s="25" t="s">
        <v>1477</v>
      </c>
      <c r="D681" s="16">
        <v>301.89999999999998</v>
      </c>
      <c r="E681" s="75" t="e">
        <f>VLOOKUP(B681,'[2]26 диагн.иссл'!$B$8:$D$183,6,0)</f>
        <v>#N/A</v>
      </c>
    </row>
    <row r="682" spans="1:5" x14ac:dyDescent="0.25">
      <c r="A682" s="30"/>
      <c r="B682" s="23" t="s">
        <v>1478</v>
      </c>
      <c r="C682" s="25" t="s">
        <v>1479</v>
      </c>
      <c r="D682" s="16">
        <v>72.77</v>
      </c>
      <c r="E682" s="75" t="e">
        <f>VLOOKUP(B682,'[2]26 диагн.иссл'!$B$8:$D$183,6,0)</f>
        <v>#N/A</v>
      </c>
    </row>
    <row r="683" spans="1:5" ht="25.5" x14ac:dyDescent="0.25">
      <c r="A683" s="30"/>
      <c r="B683" s="23" t="s">
        <v>1480</v>
      </c>
      <c r="C683" s="25" t="s">
        <v>1481</v>
      </c>
      <c r="D683" s="16">
        <v>55.38</v>
      </c>
      <c r="E683" s="75" t="e">
        <f>VLOOKUP(B683,'[2]26 диагн.иссл'!$B$8:$D$183,6,0)</f>
        <v>#N/A</v>
      </c>
    </row>
    <row r="684" spans="1:5" x14ac:dyDescent="0.25">
      <c r="A684" s="30"/>
      <c r="B684" s="23" t="s">
        <v>1482</v>
      </c>
      <c r="C684" s="25" t="s">
        <v>1483</v>
      </c>
      <c r="D684" s="16">
        <v>76.92</v>
      </c>
      <c r="E684" s="75" t="e">
        <f>VLOOKUP(B684,'[2]26 диагн.иссл'!$B$8:$D$183,6,0)</f>
        <v>#N/A</v>
      </c>
    </row>
    <row r="685" spans="1:5" ht="38.25" x14ac:dyDescent="0.25">
      <c r="A685" s="30"/>
      <c r="B685" s="23" t="s">
        <v>1484</v>
      </c>
      <c r="C685" s="25" t="s">
        <v>1485</v>
      </c>
      <c r="D685" s="16">
        <v>95.62</v>
      </c>
      <c r="E685" s="75" t="e">
        <f>VLOOKUP(B685,'[2]26 диагн.иссл'!$B$8:$D$183,6,0)</f>
        <v>#N/A</v>
      </c>
    </row>
    <row r="686" spans="1:5" ht="25.5" x14ac:dyDescent="0.25">
      <c r="A686" s="30"/>
      <c r="B686" s="23" t="s">
        <v>1486</v>
      </c>
      <c r="C686" s="25" t="s">
        <v>1487</v>
      </c>
      <c r="D686" s="16">
        <v>141.54</v>
      </c>
      <c r="E686" s="75" t="e">
        <f>VLOOKUP(B686,'[2]26 диагн.иссл'!$B$8:$D$183,6,0)</f>
        <v>#N/A</v>
      </c>
    </row>
    <row r="687" spans="1:5" ht="25.5" x14ac:dyDescent="0.25">
      <c r="A687" s="30"/>
      <c r="B687" s="23" t="s">
        <v>1488</v>
      </c>
      <c r="C687" s="25" t="s">
        <v>1489</v>
      </c>
      <c r="D687" s="16">
        <v>181.92</v>
      </c>
      <c r="E687" s="75" t="e">
        <f>VLOOKUP(B687,'[2]26 диагн.иссл'!$B$8:$D$183,6,0)</f>
        <v>#N/A</v>
      </c>
    </row>
    <row r="688" spans="1:5" ht="25.5" x14ac:dyDescent="0.25">
      <c r="A688" s="30"/>
      <c r="B688" s="23" t="s">
        <v>1490</v>
      </c>
      <c r="C688" s="25" t="s">
        <v>1491</v>
      </c>
      <c r="D688" s="16">
        <v>181.92</v>
      </c>
      <c r="E688" s="75" t="e">
        <f>VLOOKUP(B688,'[2]26 диагн.иссл'!$B$8:$D$183,6,0)</f>
        <v>#N/A</v>
      </c>
    </row>
    <row r="689" spans="1:5" ht="25.5" x14ac:dyDescent="0.25">
      <c r="A689" s="30"/>
      <c r="B689" s="23" t="s">
        <v>1492</v>
      </c>
      <c r="C689" s="25" t="s">
        <v>1493</v>
      </c>
      <c r="D689" s="16">
        <v>99</v>
      </c>
      <c r="E689" s="75" t="e">
        <f>VLOOKUP(B689,'[2]26 диагн.иссл'!$B$8:$D$183,6,0)</f>
        <v>#N/A</v>
      </c>
    </row>
    <row r="690" spans="1:5" ht="25.5" x14ac:dyDescent="0.25">
      <c r="A690" s="30"/>
      <c r="B690" s="23" t="s">
        <v>1494</v>
      </c>
      <c r="C690" s="25" t="s">
        <v>1495</v>
      </c>
      <c r="D690" s="16">
        <v>17.77</v>
      </c>
      <c r="E690" s="75" t="e">
        <f>VLOOKUP(B690,'[2]26 диагн.иссл'!$B$8:$D$183,6,0)</f>
        <v>#N/A</v>
      </c>
    </row>
    <row r="691" spans="1:5" x14ac:dyDescent="0.25">
      <c r="A691" s="30"/>
      <c r="B691" s="23" t="s">
        <v>1496</v>
      </c>
      <c r="C691" s="25" t="s">
        <v>1497</v>
      </c>
      <c r="D691" s="16">
        <v>57.54</v>
      </c>
      <c r="E691" s="75" t="e">
        <f>VLOOKUP(B691,'[2]26 диагн.иссл'!$B$8:$D$183,6,0)</f>
        <v>#N/A</v>
      </c>
    </row>
    <row r="692" spans="1:5" ht="25.5" x14ac:dyDescent="0.25">
      <c r="A692" s="30"/>
      <c r="B692" s="23" t="s">
        <v>1498</v>
      </c>
      <c r="C692" s="25" t="s">
        <v>1499</v>
      </c>
      <c r="D692" s="16">
        <v>58.08</v>
      </c>
      <c r="E692" s="75" t="e">
        <f>VLOOKUP(B692,'[2]26 диагн.иссл'!$B$8:$D$183,6,0)</f>
        <v>#N/A</v>
      </c>
    </row>
    <row r="693" spans="1:5" ht="38.25" x14ac:dyDescent="0.25">
      <c r="A693" s="30"/>
      <c r="B693" s="23" t="s">
        <v>1500</v>
      </c>
      <c r="C693" s="25" t="s">
        <v>1501</v>
      </c>
      <c r="D693" s="16">
        <v>516.15</v>
      </c>
      <c r="E693" s="75" t="e">
        <f>VLOOKUP(B693,'[2]26 диагн.иссл'!$B$8:$D$183,6,0)</f>
        <v>#N/A</v>
      </c>
    </row>
    <row r="694" spans="1:5" ht="25.5" x14ac:dyDescent="0.25">
      <c r="A694" s="30"/>
      <c r="B694" s="23" t="s">
        <v>1502</v>
      </c>
      <c r="C694" s="25" t="s">
        <v>1503</v>
      </c>
      <c r="D694" s="16">
        <v>62.62</v>
      </c>
      <c r="E694" s="75" t="e">
        <f>VLOOKUP(B694,'[2]26 диагн.иссл'!$B$8:$D$183,6,0)</f>
        <v>#N/A</v>
      </c>
    </row>
    <row r="695" spans="1:5" ht="25.5" x14ac:dyDescent="0.25">
      <c r="A695" s="30"/>
      <c r="B695" s="23" t="s">
        <v>1504</v>
      </c>
      <c r="C695" s="25" t="s">
        <v>1505</v>
      </c>
      <c r="D695" s="16">
        <v>181.92</v>
      </c>
      <c r="E695" s="75" t="e">
        <f>VLOOKUP(B695,'[2]26 диагн.иссл'!$B$8:$D$183,6,0)</f>
        <v>#N/A</v>
      </c>
    </row>
    <row r="696" spans="1:5" ht="25.5" x14ac:dyDescent="0.25">
      <c r="A696" s="30"/>
      <c r="B696" s="23" t="s">
        <v>1506</v>
      </c>
      <c r="C696" s="25" t="s">
        <v>1507</v>
      </c>
      <c r="D696" s="16">
        <v>181.92</v>
      </c>
      <c r="E696" s="75" t="e">
        <f>VLOOKUP(B696,'[2]26 диагн.иссл'!$B$8:$D$183,6,0)</f>
        <v>#N/A</v>
      </c>
    </row>
    <row r="697" spans="1:5" ht="25.5" x14ac:dyDescent="0.25">
      <c r="A697" s="30"/>
      <c r="B697" s="23" t="s">
        <v>1508</v>
      </c>
      <c r="C697" s="25" t="s">
        <v>1509</v>
      </c>
      <c r="D697" s="16">
        <v>506.85</v>
      </c>
      <c r="E697" s="75" t="e">
        <f>VLOOKUP(B697,'[2]26 диагн.иссл'!$B$8:$D$183,6,0)</f>
        <v>#N/A</v>
      </c>
    </row>
    <row r="698" spans="1:5" ht="25.5" x14ac:dyDescent="0.25">
      <c r="A698" s="30"/>
      <c r="B698" s="23" t="s">
        <v>1510</v>
      </c>
      <c r="C698" s="25" t="s">
        <v>1511</v>
      </c>
      <c r="D698" s="16">
        <v>171.85</v>
      </c>
      <c r="E698" s="75" t="e">
        <f>VLOOKUP(B698,'[2]26 диагн.иссл'!$B$8:$D$183,6,0)</f>
        <v>#N/A</v>
      </c>
    </row>
    <row r="699" spans="1:5" ht="25.5" x14ac:dyDescent="0.25">
      <c r="A699" s="30"/>
      <c r="B699" s="23" t="s">
        <v>1512</v>
      </c>
      <c r="C699" s="25" t="s">
        <v>1513</v>
      </c>
      <c r="D699" s="16">
        <v>101.54</v>
      </c>
      <c r="E699" s="75" t="e">
        <f>VLOOKUP(B699,'[2]26 диагн.иссл'!$B$8:$D$183,6,0)</f>
        <v>#N/A</v>
      </c>
    </row>
    <row r="700" spans="1:5" ht="25.5" x14ac:dyDescent="0.25">
      <c r="A700" s="30"/>
      <c r="B700" s="23" t="s">
        <v>1514</v>
      </c>
      <c r="C700" s="25" t="s">
        <v>1515</v>
      </c>
      <c r="D700" s="16">
        <v>270.77</v>
      </c>
      <c r="E700" s="75" t="e">
        <f>VLOOKUP(B700,'[2]26 диагн.иссл'!$B$8:$D$183,6,0)</f>
        <v>#N/A</v>
      </c>
    </row>
    <row r="701" spans="1:5" ht="25.5" x14ac:dyDescent="0.25">
      <c r="A701" s="30"/>
      <c r="B701" s="23" t="s">
        <v>1516</v>
      </c>
      <c r="C701" s="25" t="s">
        <v>1517</v>
      </c>
      <c r="D701" s="16">
        <v>237.69</v>
      </c>
      <c r="E701" s="75" t="e">
        <f>VLOOKUP(B701,'[2]26 диагн.иссл'!$B$8:$D$183,6,0)</f>
        <v>#N/A</v>
      </c>
    </row>
    <row r="702" spans="1:5" ht="25.5" x14ac:dyDescent="0.25">
      <c r="A702" s="30"/>
      <c r="B702" s="23" t="s">
        <v>1518</v>
      </c>
      <c r="C702" s="25" t="s">
        <v>1519</v>
      </c>
      <c r="D702" s="16">
        <v>280.77</v>
      </c>
      <c r="E702" s="75" t="e">
        <f>VLOOKUP(B702,'[2]26 диагн.иссл'!$B$8:$D$183,6,0)</f>
        <v>#N/A</v>
      </c>
    </row>
    <row r="703" spans="1:5" x14ac:dyDescent="0.25">
      <c r="A703" s="30"/>
      <c r="B703" s="23" t="s">
        <v>1520</v>
      </c>
      <c r="C703" s="25" t="s">
        <v>1521</v>
      </c>
      <c r="D703" s="16">
        <v>617.77</v>
      </c>
      <c r="E703" s="75" t="e">
        <f>VLOOKUP(B703,'[2]26 диагн.иссл'!$B$8:$D$183,6,0)</f>
        <v>#N/A</v>
      </c>
    </row>
    <row r="704" spans="1:5" ht="25.5" x14ac:dyDescent="0.25">
      <c r="A704" s="30"/>
      <c r="B704" s="23" t="s">
        <v>1522</v>
      </c>
      <c r="C704" s="25" t="s">
        <v>1523</v>
      </c>
      <c r="D704" s="16">
        <v>270.77</v>
      </c>
      <c r="E704" s="75" t="e">
        <f>VLOOKUP(B704,'[2]26 диагн.иссл'!$B$8:$D$183,6,0)</f>
        <v>#N/A</v>
      </c>
    </row>
    <row r="705" spans="1:5" ht="25.5" x14ac:dyDescent="0.25">
      <c r="A705" s="30"/>
      <c r="B705" s="23" t="s">
        <v>1524</v>
      </c>
      <c r="C705" s="25" t="s">
        <v>1525</v>
      </c>
      <c r="D705" s="16">
        <v>572.30999999999995</v>
      </c>
      <c r="E705" s="75" t="e">
        <f>VLOOKUP(B705,'[2]26 диагн.иссл'!$B$8:$D$183,6,0)</f>
        <v>#N/A</v>
      </c>
    </row>
    <row r="706" spans="1:5" ht="25.5" x14ac:dyDescent="0.25">
      <c r="A706" s="30"/>
      <c r="B706" s="23" t="s">
        <v>1526</v>
      </c>
      <c r="C706" s="25" t="s">
        <v>1527</v>
      </c>
      <c r="D706" s="16">
        <v>466.92</v>
      </c>
      <c r="E706" s="75" t="e">
        <f>VLOOKUP(B706,'[2]26 диагн.иссл'!$B$8:$D$183,6,0)</f>
        <v>#N/A</v>
      </c>
    </row>
    <row r="707" spans="1:5" ht="25.5" x14ac:dyDescent="0.25">
      <c r="A707" s="30"/>
      <c r="B707" s="23" t="s">
        <v>1528</v>
      </c>
      <c r="C707" s="25" t="s">
        <v>1529</v>
      </c>
      <c r="D707" s="16">
        <v>203.08</v>
      </c>
      <c r="E707" s="75" t="e">
        <f>VLOOKUP(B707,'[2]26 диагн.иссл'!$B$8:$D$183,6,0)</f>
        <v>#N/A</v>
      </c>
    </row>
    <row r="708" spans="1:5" ht="25.5" x14ac:dyDescent="0.25">
      <c r="A708" s="30"/>
      <c r="B708" s="23" t="s">
        <v>1530</v>
      </c>
      <c r="C708" s="25" t="s">
        <v>1531</v>
      </c>
      <c r="D708" s="16">
        <v>276.92</v>
      </c>
      <c r="E708" s="75" t="e">
        <f>VLOOKUP(B708,'[2]26 диагн.иссл'!$B$8:$D$183,6,0)</f>
        <v>#N/A</v>
      </c>
    </row>
    <row r="709" spans="1:5" x14ac:dyDescent="0.25">
      <c r="A709" s="30"/>
      <c r="B709" s="23" t="s">
        <v>1532</v>
      </c>
      <c r="C709" s="25" t="s">
        <v>1533</v>
      </c>
      <c r="D709" s="16">
        <v>234.62</v>
      </c>
      <c r="E709" s="75" t="e">
        <f>VLOOKUP(B709,'[2]26 диагн.иссл'!$B$8:$D$183,6,0)</f>
        <v>#N/A</v>
      </c>
    </row>
    <row r="710" spans="1:5" ht="25.5" x14ac:dyDescent="0.25">
      <c r="A710" s="30"/>
      <c r="B710" s="23" t="s">
        <v>1534</v>
      </c>
      <c r="C710" s="25" t="s">
        <v>1535</v>
      </c>
      <c r="D710" s="16">
        <v>211.69</v>
      </c>
      <c r="E710" s="75" t="e">
        <f>VLOOKUP(B710,'[2]26 диагн.иссл'!$B$8:$D$183,6,0)</f>
        <v>#N/A</v>
      </c>
    </row>
    <row r="711" spans="1:5" ht="25.5" x14ac:dyDescent="0.25">
      <c r="A711" s="30"/>
      <c r="B711" s="23" t="s">
        <v>1536</v>
      </c>
      <c r="C711" s="25" t="s">
        <v>1537</v>
      </c>
      <c r="D711" s="16">
        <v>479.46</v>
      </c>
      <c r="E711" s="75" t="e">
        <f>VLOOKUP(B711,'[2]26 диагн.иссл'!$B$8:$D$183,6,0)</f>
        <v>#N/A</v>
      </c>
    </row>
    <row r="712" spans="1:5" ht="25.5" x14ac:dyDescent="0.25">
      <c r="A712" s="30"/>
      <c r="B712" s="23" t="s">
        <v>1538</v>
      </c>
      <c r="C712" s="25" t="s">
        <v>1539</v>
      </c>
      <c r="D712" s="16">
        <v>137.62</v>
      </c>
      <c r="E712" s="75" t="e">
        <f>VLOOKUP(B712,'[2]26 диагн.иссл'!$B$8:$D$183,6,0)</f>
        <v>#N/A</v>
      </c>
    </row>
    <row r="713" spans="1:5" ht="25.5" x14ac:dyDescent="0.25">
      <c r="A713" s="30"/>
      <c r="B713" s="23" t="s">
        <v>1540</v>
      </c>
      <c r="C713" s="25" t="s">
        <v>1541</v>
      </c>
      <c r="D713" s="16">
        <v>130</v>
      </c>
      <c r="E713" s="75" t="e">
        <f>VLOOKUP(B713,'[2]26 диагн.иссл'!$B$8:$D$183,6,0)</f>
        <v>#N/A</v>
      </c>
    </row>
    <row r="714" spans="1:5" ht="25.5" x14ac:dyDescent="0.25">
      <c r="A714" s="30"/>
      <c r="B714" s="23" t="s">
        <v>1542</v>
      </c>
      <c r="C714" s="25" t="s">
        <v>1543</v>
      </c>
      <c r="D714" s="16">
        <v>485.38</v>
      </c>
      <c r="E714" s="75" t="e">
        <f>VLOOKUP(B714,'[2]26 диагн.иссл'!$B$8:$D$183,6,0)</f>
        <v>#N/A</v>
      </c>
    </row>
    <row r="715" spans="1:5" ht="25.5" x14ac:dyDescent="0.25">
      <c r="A715" s="30"/>
      <c r="B715" s="23" t="s">
        <v>1544</v>
      </c>
      <c r="C715" s="25" t="s">
        <v>1545</v>
      </c>
      <c r="D715" s="16">
        <v>239.23</v>
      </c>
      <c r="E715" s="75" t="e">
        <f>VLOOKUP(B715,'[2]26 диагн.иссл'!$B$8:$D$183,6,0)</f>
        <v>#N/A</v>
      </c>
    </row>
    <row r="716" spans="1:5" ht="25.5" x14ac:dyDescent="0.25">
      <c r="A716" s="30"/>
      <c r="B716" s="23" t="s">
        <v>1546</v>
      </c>
      <c r="C716" s="25" t="s">
        <v>1547</v>
      </c>
      <c r="D716" s="16">
        <v>242.31</v>
      </c>
      <c r="E716" s="75" t="e">
        <f>VLOOKUP(B716,'[2]26 диагн.иссл'!$B$8:$D$183,6,0)</f>
        <v>#N/A</v>
      </c>
    </row>
    <row r="717" spans="1:5" ht="25.5" x14ac:dyDescent="0.25">
      <c r="A717" s="30"/>
      <c r="B717" s="23" t="s">
        <v>1548</v>
      </c>
      <c r="C717" s="25" t="s">
        <v>1549</v>
      </c>
      <c r="D717" s="16">
        <v>114</v>
      </c>
      <c r="E717" s="75" t="e">
        <f>VLOOKUP(B717,'[2]26 диагн.иссл'!$B$8:$D$183,6,0)</f>
        <v>#N/A</v>
      </c>
    </row>
    <row r="718" spans="1:5" ht="25.5" x14ac:dyDescent="0.25">
      <c r="A718" s="30"/>
      <c r="B718" s="23" t="s">
        <v>1550</v>
      </c>
      <c r="C718" s="25" t="s">
        <v>1551</v>
      </c>
      <c r="D718" s="16">
        <v>120.77</v>
      </c>
      <c r="E718" s="75" t="e">
        <f>VLOOKUP(B718,'[2]26 диагн.иссл'!$B$8:$D$183,6,0)</f>
        <v>#N/A</v>
      </c>
    </row>
    <row r="719" spans="1:5" ht="25.5" x14ac:dyDescent="0.25">
      <c r="A719" s="30"/>
      <c r="B719" s="23" t="s">
        <v>1552</v>
      </c>
      <c r="C719" s="25" t="s">
        <v>1553</v>
      </c>
      <c r="D719" s="16">
        <v>113.92</v>
      </c>
      <c r="E719" s="75" t="e">
        <f>VLOOKUP(B719,'[2]26 диагн.иссл'!$B$8:$D$183,6,0)</f>
        <v>#N/A</v>
      </c>
    </row>
    <row r="720" spans="1:5" ht="25.5" x14ac:dyDescent="0.25">
      <c r="A720" s="30"/>
      <c r="B720" s="23" t="s">
        <v>1554</v>
      </c>
      <c r="C720" s="25" t="s">
        <v>1555</v>
      </c>
      <c r="D720" s="16">
        <v>284.05</v>
      </c>
      <c r="E720" s="75" t="e">
        <f>VLOOKUP(B720,'[2]26 диагн.иссл'!$B$8:$D$183,6,0)</f>
        <v>#N/A</v>
      </c>
    </row>
    <row r="721" spans="1:5" ht="25.5" x14ac:dyDescent="0.25">
      <c r="A721" s="30"/>
      <c r="B721" s="23" t="s">
        <v>1556</v>
      </c>
      <c r="C721" s="25" t="s">
        <v>1557</v>
      </c>
      <c r="D721" s="16">
        <v>260.77999999999997</v>
      </c>
      <c r="E721" s="75" t="e">
        <f>VLOOKUP(B721,'[2]26 диагн.иссл'!$B$8:$D$183,6,0)</f>
        <v>#N/A</v>
      </c>
    </row>
    <row r="722" spans="1:5" ht="25.5" x14ac:dyDescent="0.25">
      <c r="A722" s="30"/>
      <c r="B722" s="23" t="s">
        <v>1558</v>
      </c>
      <c r="C722" s="25" t="s">
        <v>1559</v>
      </c>
      <c r="D722" s="16">
        <v>113.92</v>
      </c>
      <c r="E722" s="75" t="e">
        <f>VLOOKUP(B722,'[2]26 диагн.иссл'!$B$8:$D$183,6,0)</f>
        <v>#N/A</v>
      </c>
    </row>
    <row r="723" spans="1:5" ht="25.5" x14ac:dyDescent="0.25">
      <c r="A723" s="30"/>
      <c r="B723" s="23" t="s">
        <v>1560</v>
      </c>
      <c r="C723" s="25" t="s">
        <v>1561</v>
      </c>
      <c r="D723" s="81">
        <v>272.64</v>
      </c>
      <c r="E723" s="75" t="e">
        <f>VLOOKUP(B723,'[2]26 диагн.иссл'!$B$8:$D$183,6,0)</f>
        <v>#N/A</v>
      </c>
    </row>
    <row r="724" spans="1:5" ht="25.5" x14ac:dyDescent="0.25">
      <c r="A724" s="30"/>
      <c r="B724" s="23" t="s">
        <v>1562</v>
      </c>
      <c r="C724" s="25" t="s">
        <v>1563</v>
      </c>
      <c r="D724" s="16">
        <v>433.85</v>
      </c>
      <c r="E724" s="75" t="e">
        <f>VLOOKUP(B724,'[2]26 диагн.иссл'!$B$8:$D$183,6,0)</f>
        <v>#N/A</v>
      </c>
    </row>
    <row r="725" spans="1:5" ht="25.5" x14ac:dyDescent="0.25">
      <c r="A725" s="30"/>
      <c r="B725" s="23" t="s">
        <v>1564</v>
      </c>
      <c r="C725" s="25" t="s">
        <v>1565</v>
      </c>
      <c r="D725" s="16">
        <v>132.08000000000001</v>
      </c>
      <c r="E725" s="75" t="e">
        <f>VLOOKUP(B725,'[2]26 диагн.иссл'!$B$8:$D$183,6,0)</f>
        <v>#N/A</v>
      </c>
    </row>
    <row r="726" spans="1:5" ht="25.5" x14ac:dyDescent="0.25">
      <c r="A726" s="30"/>
      <c r="B726" s="23" t="s">
        <v>1566</v>
      </c>
      <c r="C726" s="25" t="s">
        <v>1567</v>
      </c>
      <c r="D726" s="81">
        <v>153.24</v>
      </c>
      <c r="E726" s="75" t="e">
        <f>VLOOKUP(B726,'[2]26 диагн.иссл'!$B$8:$D$183,6,0)</f>
        <v>#N/A</v>
      </c>
    </row>
    <row r="727" spans="1:5" ht="25.5" x14ac:dyDescent="0.25">
      <c r="A727" s="30"/>
      <c r="B727" s="23" t="s">
        <v>1568</v>
      </c>
      <c r="C727" s="25" t="s">
        <v>1569</v>
      </c>
      <c r="D727" s="16">
        <v>362.6</v>
      </c>
      <c r="E727" s="75" t="e">
        <f>VLOOKUP(B727,'[2]26 диагн.иссл'!$B$8:$D$183,6,0)</f>
        <v>#N/A</v>
      </c>
    </row>
    <row r="728" spans="1:5" ht="25.5" x14ac:dyDescent="0.25">
      <c r="A728" s="30"/>
      <c r="B728" s="23" t="s">
        <v>1570</v>
      </c>
      <c r="C728" s="25" t="s">
        <v>1571</v>
      </c>
      <c r="D728" s="16">
        <v>107.46</v>
      </c>
      <c r="E728" s="75" t="e">
        <f>VLOOKUP(B728,'[2]26 диагн.иссл'!$B$8:$D$183,6,0)</f>
        <v>#N/A</v>
      </c>
    </row>
    <row r="729" spans="1:5" ht="25.5" x14ac:dyDescent="0.25">
      <c r="A729" s="30"/>
      <c r="B729" s="23" t="s">
        <v>1572</v>
      </c>
      <c r="C729" s="25" t="s">
        <v>1573</v>
      </c>
      <c r="D729" s="16">
        <v>110</v>
      </c>
      <c r="E729" s="75" t="e">
        <f>VLOOKUP(B729,'[2]26 диагн.иссл'!$B$8:$D$183,6,0)</f>
        <v>#N/A</v>
      </c>
    </row>
    <row r="730" spans="1:5" ht="38.25" x14ac:dyDescent="0.25">
      <c r="A730" s="30"/>
      <c r="B730" s="23" t="s">
        <v>1574</v>
      </c>
      <c r="C730" s="25" t="s">
        <v>1575</v>
      </c>
      <c r="D730" s="16">
        <v>72</v>
      </c>
      <c r="E730" s="75" t="e">
        <f>VLOOKUP(B730,'[2]26 диагн.иссл'!$B$8:$D$183,6,0)</f>
        <v>#N/A</v>
      </c>
    </row>
    <row r="731" spans="1:5" x14ac:dyDescent="0.25">
      <c r="A731" s="30"/>
      <c r="B731" s="23" t="s">
        <v>1576</v>
      </c>
      <c r="C731" s="25" t="s">
        <v>1577</v>
      </c>
      <c r="D731" s="16">
        <v>158</v>
      </c>
      <c r="E731" s="75" t="e">
        <f>VLOOKUP(B731,'[2]26 диагн.иссл'!$B$8:$D$183,6,0)</f>
        <v>#N/A</v>
      </c>
    </row>
    <row r="732" spans="1:5" ht="25.5" x14ac:dyDescent="0.25">
      <c r="A732" s="30"/>
      <c r="B732" s="23" t="s">
        <v>1578</v>
      </c>
      <c r="C732" s="25" t="s">
        <v>1579</v>
      </c>
      <c r="D732" s="16">
        <v>484.62</v>
      </c>
      <c r="E732" s="75" t="e">
        <f>VLOOKUP(B732,'[2]26 диагн.иссл'!$B$8:$D$183,6,0)</f>
        <v>#N/A</v>
      </c>
    </row>
    <row r="733" spans="1:5" ht="25.5" x14ac:dyDescent="0.25">
      <c r="A733" s="30"/>
      <c r="B733" s="23" t="s">
        <v>1580</v>
      </c>
      <c r="C733" s="25" t="s">
        <v>1581</v>
      </c>
      <c r="D733" s="16">
        <v>130</v>
      </c>
      <c r="E733" s="75" t="e">
        <f>VLOOKUP(B733,'[2]26 диагн.иссл'!$B$8:$D$183,6,0)</f>
        <v>#N/A</v>
      </c>
    </row>
    <row r="734" spans="1:5" x14ac:dyDescent="0.25">
      <c r="A734" s="30"/>
      <c r="B734" s="23" t="s">
        <v>1582</v>
      </c>
      <c r="C734" s="25" t="s">
        <v>1583</v>
      </c>
      <c r="D734" s="16">
        <v>155.69</v>
      </c>
      <c r="E734" s="75" t="e">
        <f>VLOOKUP(B734,'[2]26 диагн.иссл'!$B$8:$D$183,6,0)</f>
        <v>#N/A</v>
      </c>
    </row>
    <row r="735" spans="1:5" x14ac:dyDescent="0.25">
      <c r="A735" s="30"/>
      <c r="B735" s="23" t="s">
        <v>1584</v>
      </c>
      <c r="C735" s="25" t="s">
        <v>1585</v>
      </c>
      <c r="D735" s="16">
        <v>369.54</v>
      </c>
      <c r="E735" s="75" t="e">
        <f>VLOOKUP(B735,'[2]26 диагн.иссл'!$B$8:$D$183,6,0)</f>
        <v>#N/A</v>
      </c>
    </row>
    <row r="736" spans="1:5" x14ac:dyDescent="0.25">
      <c r="A736" s="30"/>
      <c r="B736" s="23" t="s">
        <v>1586</v>
      </c>
      <c r="C736" s="25" t="s">
        <v>1587</v>
      </c>
      <c r="D736" s="16">
        <v>137.62</v>
      </c>
      <c r="E736" s="75" t="e">
        <f>VLOOKUP(B736,'[2]26 диагн.иссл'!$B$8:$D$183,6,0)</f>
        <v>#N/A</v>
      </c>
    </row>
    <row r="737" spans="1:5" x14ac:dyDescent="0.25">
      <c r="A737" s="30"/>
      <c r="B737" s="23" t="s">
        <v>1588</v>
      </c>
      <c r="C737" s="25" t="s">
        <v>1589</v>
      </c>
      <c r="D737" s="16">
        <v>130</v>
      </c>
      <c r="E737" s="75" t="e">
        <f>VLOOKUP(B737,'[2]26 диагн.иссл'!$B$8:$D$183,6,0)</f>
        <v>#N/A</v>
      </c>
    </row>
    <row r="738" spans="1:5" x14ac:dyDescent="0.25">
      <c r="A738" s="30"/>
      <c r="B738" s="23" t="s">
        <v>1590</v>
      </c>
      <c r="C738" s="25" t="s">
        <v>1591</v>
      </c>
      <c r="D738" s="16">
        <v>395.46</v>
      </c>
      <c r="E738" s="75" t="e">
        <f>VLOOKUP(B738,'[2]26 диагн.иссл'!$B$8:$D$183,6,0)</f>
        <v>#N/A</v>
      </c>
    </row>
    <row r="739" spans="1:5" ht="25.5" x14ac:dyDescent="0.25">
      <c r="A739" s="30"/>
      <c r="B739" s="23" t="s">
        <v>1592</v>
      </c>
      <c r="C739" s="25" t="s">
        <v>1593</v>
      </c>
      <c r="D739" s="16">
        <v>136.15</v>
      </c>
      <c r="E739" s="75" t="e">
        <f>VLOOKUP(B739,'[2]26 диагн.иссл'!$B$8:$D$183,6,0)</f>
        <v>#N/A</v>
      </c>
    </row>
    <row r="740" spans="1:5" ht="38.25" x14ac:dyDescent="0.25">
      <c r="A740" s="30"/>
      <c r="B740" s="23" t="s">
        <v>1594</v>
      </c>
      <c r="C740" s="25" t="s">
        <v>1595</v>
      </c>
      <c r="D740" s="16">
        <v>104.08</v>
      </c>
      <c r="E740" s="75" t="e">
        <f>VLOOKUP(B740,'[2]26 диагн.иссл'!$B$8:$D$183,6,0)</f>
        <v>#N/A</v>
      </c>
    </row>
    <row r="741" spans="1:5" ht="38.25" x14ac:dyDescent="0.25">
      <c r="A741" s="30"/>
      <c r="B741" s="23" t="s">
        <v>1596</v>
      </c>
      <c r="C741" s="25" t="s">
        <v>1597</v>
      </c>
      <c r="D741" s="16">
        <v>40.85</v>
      </c>
      <c r="E741" s="75" t="e">
        <f>VLOOKUP(B741,'[2]26 диагн.иссл'!$B$8:$D$183,6,0)</f>
        <v>#N/A</v>
      </c>
    </row>
    <row r="742" spans="1:5" ht="38.25" x14ac:dyDescent="0.25">
      <c r="A742" s="30"/>
      <c r="B742" s="23" t="s">
        <v>1598</v>
      </c>
      <c r="C742" s="25" t="s">
        <v>1599</v>
      </c>
      <c r="D742" s="16">
        <v>119.23</v>
      </c>
      <c r="E742" s="75" t="e">
        <f>VLOOKUP(B742,'[2]26 диагн.иссл'!$B$8:$D$183,6,0)</f>
        <v>#N/A</v>
      </c>
    </row>
    <row r="743" spans="1:5" ht="38.25" x14ac:dyDescent="0.25">
      <c r="A743" s="30"/>
      <c r="B743" s="23" t="s">
        <v>1600</v>
      </c>
      <c r="C743" s="25" t="s">
        <v>1601</v>
      </c>
      <c r="D743" s="16">
        <v>850</v>
      </c>
      <c r="E743" s="75" t="e">
        <f>VLOOKUP(B743,'[2]26 диагн.иссл'!$B$8:$D$183,6,0)</f>
        <v>#N/A</v>
      </c>
    </row>
    <row r="744" spans="1:5" ht="38.25" x14ac:dyDescent="0.25">
      <c r="A744" s="30"/>
      <c r="B744" s="23" t="s">
        <v>1602</v>
      </c>
      <c r="C744" s="25" t="s">
        <v>1603</v>
      </c>
      <c r="D744" s="16">
        <v>500.92</v>
      </c>
      <c r="E744" s="75" t="e">
        <f>VLOOKUP(B744,'[2]26 диагн.иссл'!$B$8:$D$183,6,0)</f>
        <v>#N/A</v>
      </c>
    </row>
    <row r="745" spans="1:5" ht="25.5" x14ac:dyDescent="0.25">
      <c r="A745" s="30"/>
      <c r="B745" s="23" t="s">
        <v>1604</v>
      </c>
      <c r="C745" s="25" t="s">
        <v>1605</v>
      </c>
      <c r="D745" s="16">
        <v>181.92</v>
      </c>
      <c r="E745" s="75" t="e">
        <f>VLOOKUP(B745,'[2]26 диагн.иссл'!$B$8:$D$183,6,0)</f>
        <v>#N/A</v>
      </c>
    </row>
    <row r="746" spans="1:5" ht="38.25" x14ac:dyDescent="0.25">
      <c r="A746" s="30"/>
      <c r="B746" s="23" t="s">
        <v>1606</v>
      </c>
      <c r="C746" s="25" t="s">
        <v>1607</v>
      </c>
      <c r="D746" s="16">
        <v>296.62</v>
      </c>
      <c r="E746" s="75" t="e">
        <f>VLOOKUP(B746,'[2]26 диагн.иссл'!$B$8:$D$183,6,0)</f>
        <v>#N/A</v>
      </c>
    </row>
    <row r="747" spans="1:5" ht="25.5" x14ac:dyDescent="0.25">
      <c r="A747" s="30"/>
      <c r="B747" s="23" t="s">
        <v>1608</v>
      </c>
      <c r="C747" s="25" t="s">
        <v>1609</v>
      </c>
      <c r="D747" s="16">
        <v>302.08</v>
      </c>
      <c r="E747" s="75" t="e">
        <f>VLOOKUP(B747,'[2]26 диагн.иссл'!$B$8:$D$183,6,0)</f>
        <v>#N/A</v>
      </c>
    </row>
    <row r="748" spans="1:5" ht="38.25" x14ac:dyDescent="0.25">
      <c r="A748" s="30"/>
      <c r="B748" s="23" t="s">
        <v>1610</v>
      </c>
      <c r="C748" s="25" t="s">
        <v>1611</v>
      </c>
      <c r="D748" s="16">
        <v>109.15</v>
      </c>
      <c r="E748" s="75" t="e">
        <f>VLOOKUP(B748,'[2]26 диагн.иссл'!$B$8:$D$183,6,0)</f>
        <v>#N/A</v>
      </c>
    </row>
    <row r="749" spans="1:5" ht="38.25" x14ac:dyDescent="0.25">
      <c r="A749" s="30"/>
      <c r="B749" s="23" t="s">
        <v>1612</v>
      </c>
      <c r="C749" s="25" t="s">
        <v>1613</v>
      </c>
      <c r="D749" s="16">
        <v>110.69</v>
      </c>
      <c r="E749" s="75" t="e">
        <f>VLOOKUP(B749,'[2]26 диагн.иссл'!$B$8:$D$183,6,0)</f>
        <v>#N/A</v>
      </c>
    </row>
    <row r="750" spans="1:5" ht="38.25" x14ac:dyDescent="0.25">
      <c r="A750" s="30"/>
      <c r="B750" s="23" t="s">
        <v>1614</v>
      </c>
      <c r="C750" s="25" t="s">
        <v>1615</v>
      </c>
      <c r="D750" s="16">
        <v>1180</v>
      </c>
      <c r="E750" s="75" t="e">
        <f>VLOOKUP(B750,'[2]26 диагн.иссл'!$B$8:$D$183,6,0)</f>
        <v>#N/A</v>
      </c>
    </row>
    <row r="751" spans="1:5" ht="25.5" x14ac:dyDescent="0.25">
      <c r="A751" s="30"/>
      <c r="B751" s="23" t="s">
        <v>1616</v>
      </c>
      <c r="C751" s="25" t="s">
        <v>1617</v>
      </c>
      <c r="D751" s="16">
        <v>181.92</v>
      </c>
      <c r="E751" s="75" t="e">
        <f>VLOOKUP(B751,'[2]26 диагн.иссл'!$B$8:$D$183,6,0)</f>
        <v>#N/A</v>
      </c>
    </row>
    <row r="752" spans="1:5" ht="25.5" x14ac:dyDescent="0.25">
      <c r="A752" s="30"/>
      <c r="B752" s="23" t="s">
        <v>1618</v>
      </c>
      <c r="C752" s="25" t="s">
        <v>1619</v>
      </c>
      <c r="D752" s="16">
        <v>163.31</v>
      </c>
      <c r="E752" s="75" t="e">
        <f>VLOOKUP(B752,'[2]26 диагн.иссл'!$B$8:$D$183,6,0)</f>
        <v>#N/A</v>
      </c>
    </row>
    <row r="753" spans="1:5" ht="25.5" x14ac:dyDescent="0.25">
      <c r="A753" s="30"/>
      <c r="B753" s="23" t="s">
        <v>1620</v>
      </c>
      <c r="C753" s="25" t="s">
        <v>1621</v>
      </c>
      <c r="D753" s="16">
        <v>333.08</v>
      </c>
      <c r="E753" s="75" t="e">
        <f>VLOOKUP(B753,'[2]26 диагн.иссл'!$B$8:$D$183,6,0)</f>
        <v>#N/A</v>
      </c>
    </row>
    <row r="754" spans="1:5" ht="25.5" x14ac:dyDescent="0.25">
      <c r="A754" s="30"/>
      <c r="B754" s="23" t="s">
        <v>1622</v>
      </c>
      <c r="C754" s="25" t="s">
        <v>1623</v>
      </c>
      <c r="D754" s="16">
        <v>156.85</v>
      </c>
      <c r="E754" s="75" t="e">
        <f>VLOOKUP(B754,'[2]26 диагн.иссл'!$B$8:$D$183,6,0)</f>
        <v>#N/A</v>
      </c>
    </row>
    <row r="755" spans="1:5" ht="25.5" x14ac:dyDescent="0.25">
      <c r="A755" s="30"/>
      <c r="B755" s="23" t="s">
        <v>1624</v>
      </c>
      <c r="C755" s="25" t="s">
        <v>1625</v>
      </c>
      <c r="D755" s="16">
        <v>181.92</v>
      </c>
      <c r="E755" s="75" t="e">
        <f>VLOOKUP(B755,'[2]26 диагн.иссл'!$B$8:$D$183,6,0)</f>
        <v>#N/A</v>
      </c>
    </row>
    <row r="756" spans="1:5" ht="25.5" x14ac:dyDescent="0.25">
      <c r="A756" s="30"/>
      <c r="B756" s="23" t="s">
        <v>1626</v>
      </c>
      <c r="C756" s="25" t="s">
        <v>1627</v>
      </c>
      <c r="D756" s="16">
        <v>516.15</v>
      </c>
      <c r="E756" s="75" t="e">
        <f>VLOOKUP(B756,'[2]26 диагн.иссл'!$B$8:$D$183,6,0)</f>
        <v>#N/A</v>
      </c>
    </row>
    <row r="757" spans="1:5" ht="25.5" x14ac:dyDescent="0.25">
      <c r="A757" s="30"/>
      <c r="B757" s="23" t="s">
        <v>1628</v>
      </c>
      <c r="C757" s="25" t="s">
        <v>1629</v>
      </c>
      <c r="D757" s="16">
        <v>755.38</v>
      </c>
      <c r="E757" s="75" t="e">
        <f>VLOOKUP(B757,'[2]26 диагн.иссл'!$B$8:$D$183,6,0)</f>
        <v>#N/A</v>
      </c>
    </row>
    <row r="758" spans="1:5" ht="38.25" x14ac:dyDescent="0.25">
      <c r="A758" s="30"/>
      <c r="B758" s="23" t="s">
        <v>1630</v>
      </c>
      <c r="C758" s="25" t="s">
        <v>1631</v>
      </c>
      <c r="D758" s="16">
        <v>57.54</v>
      </c>
      <c r="E758" s="75" t="e">
        <f>VLOOKUP(B758,'[2]26 диагн.иссл'!$B$8:$D$183,6,0)</f>
        <v>#N/A</v>
      </c>
    </row>
    <row r="759" spans="1:5" ht="38.25" x14ac:dyDescent="0.25">
      <c r="A759" s="30"/>
      <c r="B759" s="23" t="s">
        <v>1632</v>
      </c>
      <c r="C759" s="25" t="s">
        <v>1633</v>
      </c>
      <c r="D759" s="16">
        <v>99</v>
      </c>
      <c r="E759" s="75" t="e">
        <f>VLOOKUP(B759,'[2]26 диагн.иссл'!$B$8:$D$183,6,0)</f>
        <v>#N/A</v>
      </c>
    </row>
    <row r="760" spans="1:5" ht="38.25" x14ac:dyDescent="0.25">
      <c r="A760" s="30"/>
      <c r="B760" s="23" t="s">
        <v>1634</v>
      </c>
      <c r="C760" s="25" t="s">
        <v>1635</v>
      </c>
      <c r="D760" s="16">
        <v>756.46</v>
      </c>
      <c r="E760" s="75" t="e">
        <f>VLOOKUP(B760,'[2]26 диагн.иссл'!$B$8:$D$183,6,0)</f>
        <v>#N/A</v>
      </c>
    </row>
    <row r="761" spans="1:5" ht="25.5" x14ac:dyDescent="0.25">
      <c r="A761" s="30"/>
      <c r="B761" s="23" t="s">
        <v>1636</v>
      </c>
      <c r="C761" s="25" t="s">
        <v>1637</v>
      </c>
      <c r="D761" s="16">
        <v>141.31</v>
      </c>
      <c r="E761" s="75" t="e">
        <f>VLOOKUP(B761,'[2]26 диагн.иссл'!$B$8:$D$183,6,0)</f>
        <v>#N/A</v>
      </c>
    </row>
    <row r="762" spans="1:5" ht="25.5" x14ac:dyDescent="0.25">
      <c r="A762" s="30"/>
      <c r="B762" s="23" t="s">
        <v>1638</v>
      </c>
      <c r="C762" s="25" t="s">
        <v>1639</v>
      </c>
      <c r="D762" s="16">
        <v>181.92</v>
      </c>
      <c r="E762" s="75" t="e">
        <f>VLOOKUP(B762,'[2]26 диагн.иссл'!$B$8:$D$183,6,0)</f>
        <v>#N/A</v>
      </c>
    </row>
    <row r="763" spans="1:5" x14ac:dyDescent="0.25">
      <c r="A763" s="30"/>
      <c r="B763" s="23" t="s">
        <v>1640</v>
      </c>
      <c r="C763" s="25" t="s">
        <v>1641</v>
      </c>
      <c r="D763" s="83">
        <v>78.5</v>
      </c>
      <c r="E763" s="75" t="e">
        <f>VLOOKUP(B763,'[2]26 диагн.иссл'!$B$8:$D$183,6,0)</f>
        <v>#N/A</v>
      </c>
    </row>
    <row r="764" spans="1:5" ht="25.5" x14ac:dyDescent="0.25">
      <c r="A764" s="30"/>
      <c r="B764" s="23" t="s">
        <v>1642</v>
      </c>
      <c r="C764" s="25" t="s">
        <v>1643</v>
      </c>
      <c r="D764" s="16">
        <v>119.31</v>
      </c>
      <c r="E764" s="75" t="e">
        <f>VLOOKUP(B764,'[2]26 диагн.иссл'!$B$8:$D$183,6,0)</f>
        <v>#N/A</v>
      </c>
    </row>
    <row r="765" spans="1:5" ht="38.25" x14ac:dyDescent="0.25">
      <c r="A765" s="30"/>
      <c r="B765" s="23" t="s">
        <v>1644</v>
      </c>
      <c r="C765" s="25" t="s">
        <v>1645</v>
      </c>
      <c r="D765" s="16">
        <v>127.69</v>
      </c>
      <c r="E765" s="75" t="e">
        <f>VLOOKUP(B765,'[2]26 диагн.иссл'!$B$8:$D$183,6,0)</f>
        <v>#N/A</v>
      </c>
    </row>
    <row r="766" spans="1:5" ht="38.25" x14ac:dyDescent="0.25">
      <c r="A766" s="30"/>
      <c r="B766" s="23" t="s">
        <v>1646</v>
      </c>
      <c r="C766" s="25" t="s">
        <v>1647</v>
      </c>
      <c r="D766" s="16">
        <v>143.85</v>
      </c>
      <c r="E766" s="75" t="e">
        <f>VLOOKUP(B766,'[2]26 диагн.иссл'!$B$8:$D$183,6,0)</f>
        <v>#N/A</v>
      </c>
    </row>
    <row r="767" spans="1:5" ht="25.5" x14ac:dyDescent="0.25">
      <c r="A767" s="30"/>
      <c r="B767" s="23" t="s">
        <v>1648</v>
      </c>
      <c r="C767" s="25" t="s">
        <v>1649</v>
      </c>
      <c r="D767" s="16">
        <v>339.31</v>
      </c>
      <c r="E767" s="75" t="e">
        <f>VLOOKUP(B767,'[2]26 диагн.иссл'!$B$8:$D$183,6,0)</f>
        <v>#N/A</v>
      </c>
    </row>
    <row r="768" spans="1:5" ht="38.25" x14ac:dyDescent="0.25">
      <c r="A768" s="30"/>
      <c r="B768" s="23" t="s">
        <v>1650</v>
      </c>
      <c r="C768" s="25" t="s">
        <v>1651</v>
      </c>
      <c r="D768" s="16">
        <v>122.69</v>
      </c>
      <c r="E768" s="75" t="e">
        <f>VLOOKUP(B768,'[2]26 диагн.иссл'!$B$8:$D$183,6,0)</f>
        <v>#N/A</v>
      </c>
    </row>
    <row r="769" spans="1:60" ht="25.5" x14ac:dyDescent="0.25">
      <c r="A769" s="30"/>
      <c r="B769" s="23" t="s">
        <v>1652</v>
      </c>
      <c r="C769" s="25" t="s">
        <v>1653</v>
      </c>
      <c r="D769" s="16">
        <v>122.69</v>
      </c>
      <c r="E769" s="75" t="e">
        <f>VLOOKUP(B769,'[2]26 диагн.иссл'!$B$8:$D$183,6,0)</f>
        <v>#N/A</v>
      </c>
    </row>
    <row r="770" spans="1:60" ht="25.5" x14ac:dyDescent="0.25">
      <c r="A770" s="30"/>
      <c r="B770" s="23" t="s">
        <v>1654</v>
      </c>
      <c r="C770" s="25" t="s">
        <v>1655</v>
      </c>
      <c r="D770" s="16">
        <v>181.92</v>
      </c>
      <c r="E770" s="75" t="e">
        <f>VLOOKUP(B770,'[2]26 диагн.иссл'!$B$8:$D$183,6,0)</f>
        <v>#N/A</v>
      </c>
    </row>
    <row r="771" spans="1:60" ht="38.25" x14ac:dyDescent="0.25">
      <c r="A771" s="30"/>
      <c r="B771" s="23" t="s">
        <v>1656</v>
      </c>
      <c r="C771" s="25" t="s">
        <v>1657</v>
      </c>
      <c r="D771" s="16">
        <v>119.31</v>
      </c>
      <c r="E771" s="75" t="e">
        <f>VLOOKUP(B771,'[2]26 диагн.иссл'!$B$8:$D$183,6,0)</f>
        <v>#N/A</v>
      </c>
    </row>
    <row r="772" spans="1:60" ht="25.5" x14ac:dyDescent="0.25">
      <c r="A772" s="30"/>
      <c r="B772" s="23" t="s">
        <v>1658</v>
      </c>
      <c r="C772" s="25" t="s">
        <v>1659</v>
      </c>
      <c r="D772" s="16">
        <v>184.46</v>
      </c>
      <c r="E772" s="75" t="e">
        <f>VLOOKUP(B772,'[2]26 диагн.иссл'!$B$8:$D$183,6,0)</f>
        <v>#N/A</v>
      </c>
    </row>
    <row r="773" spans="1:60" ht="25.5" x14ac:dyDescent="0.25">
      <c r="A773" s="30"/>
      <c r="B773" s="23" t="s">
        <v>1660</v>
      </c>
      <c r="C773" s="25" t="s">
        <v>1661</v>
      </c>
      <c r="D773" s="16">
        <v>119.31</v>
      </c>
      <c r="E773" s="75" t="e">
        <f>VLOOKUP(B773,'[2]26 диагн.иссл'!$B$8:$D$183,6,0)</f>
        <v>#N/A</v>
      </c>
    </row>
    <row r="774" spans="1:60" ht="38.25" x14ac:dyDescent="0.25">
      <c r="A774" s="30"/>
      <c r="B774" s="23" t="s">
        <v>1662</v>
      </c>
      <c r="C774" s="25" t="s">
        <v>1663</v>
      </c>
      <c r="D774" s="16">
        <v>613.85</v>
      </c>
      <c r="E774" s="75" t="e">
        <f>VLOOKUP(B774,'[2]26 диагн.иссл'!$B$8:$D$183,6,0)</f>
        <v>#N/A</v>
      </c>
    </row>
    <row r="775" spans="1:60" ht="25.5" x14ac:dyDescent="0.25">
      <c r="A775" s="30"/>
      <c r="B775" s="23" t="s">
        <v>1664</v>
      </c>
      <c r="C775" s="25" t="s">
        <v>1665</v>
      </c>
      <c r="D775" s="16">
        <v>199.23</v>
      </c>
      <c r="E775" s="75" t="e">
        <f>VLOOKUP(B775,'[2]26 диагн.иссл'!$B$8:$D$183,6,0)</f>
        <v>#N/A</v>
      </c>
    </row>
    <row r="776" spans="1:60" ht="25.5" x14ac:dyDescent="0.25">
      <c r="A776" s="30"/>
      <c r="B776" s="23" t="s">
        <v>1666</v>
      </c>
      <c r="C776" s="25" t="s">
        <v>1667</v>
      </c>
      <c r="D776" s="16">
        <v>339.3</v>
      </c>
      <c r="E776" s="75" t="e">
        <f>VLOOKUP(B776,'[2]26 диагн.иссл'!$B$8:$D$183,6,0)</f>
        <v>#N/A</v>
      </c>
      <c r="BF776" s="41">
        <v>339.31</v>
      </c>
      <c r="BG776" s="41" t="s">
        <v>1668</v>
      </c>
      <c r="BH776" s="41"/>
    </row>
    <row r="777" spans="1:60" ht="38.25" x14ac:dyDescent="0.25">
      <c r="A777" s="30"/>
      <c r="B777" s="23" t="s">
        <v>1669</v>
      </c>
      <c r="C777" s="25" t="s">
        <v>1670</v>
      </c>
      <c r="D777" s="16">
        <v>232.31</v>
      </c>
      <c r="E777" s="75" t="e">
        <f>VLOOKUP(B777,'[2]26 диагн.иссл'!$B$8:$D$183,6,0)</f>
        <v>#N/A</v>
      </c>
    </row>
    <row r="778" spans="1:60" ht="25.5" x14ac:dyDescent="0.25">
      <c r="A778" s="30"/>
      <c r="B778" s="23" t="s">
        <v>1671</v>
      </c>
      <c r="C778" s="25" t="s">
        <v>1672</v>
      </c>
      <c r="D778" s="16">
        <v>184.46</v>
      </c>
      <c r="E778" s="75" t="e">
        <f>VLOOKUP(B778,'[2]26 диагн.иссл'!$B$8:$D$183,6,0)</f>
        <v>#N/A</v>
      </c>
    </row>
    <row r="779" spans="1:60" ht="25.5" x14ac:dyDescent="0.25">
      <c r="A779" s="30"/>
      <c r="B779" s="23" t="s">
        <v>1673</v>
      </c>
      <c r="C779" s="25" t="s">
        <v>1674</v>
      </c>
      <c r="D779" s="16">
        <v>181.92</v>
      </c>
      <c r="E779" s="75" t="e">
        <f>VLOOKUP(B779,'[2]26 диагн.иссл'!$B$8:$D$183,6,0)</f>
        <v>#N/A</v>
      </c>
    </row>
    <row r="780" spans="1:60" ht="38.25" x14ac:dyDescent="0.25">
      <c r="A780" s="30"/>
      <c r="B780" s="23" t="s">
        <v>1675</v>
      </c>
      <c r="C780" s="25" t="s">
        <v>1676</v>
      </c>
      <c r="D780" s="16">
        <v>850</v>
      </c>
      <c r="E780" s="75" t="e">
        <f>VLOOKUP(B780,'[2]26 диагн.иссл'!$B$8:$D$183,6,0)</f>
        <v>#N/A</v>
      </c>
    </row>
    <row r="781" spans="1:60" ht="25.5" x14ac:dyDescent="0.25">
      <c r="A781" s="30"/>
      <c r="B781" s="23" t="s">
        <v>1677</v>
      </c>
      <c r="C781" s="25" t="s">
        <v>1678</v>
      </c>
      <c r="D781" s="16">
        <v>231.54</v>
      </c>
      <c r="E781" s="75" t="e">
        <f>VLOOKUP(B781,'[2]26 диагн.иссл'!$B$8:$D$183,6,0)</f>
        <v>#N/A</v>
      </c>
    </row>
    <row r="782" spans="1:60" ht="25.5" x14ac:dyDescent="0.25">
      <c r="A782" s="30"/>
      <c r="B782" s="23" t="s">
        <v>1679</v>
      </c>
      <c r="C782" s="25" t="s">
        <v>1680</v>
      </c>
      <c r="D782" s="16">
        <v>181.92</v>
      </c>
      <c r="E782" s="75" t="e">
        <f>VLOOKUP(B782,'[2]26 диагн.иссл'!$B$8:$D$183,6,0)</f>
        <v>#N/A</v>
      </c>
    </row>
    <row r="783" spans="1:60" ht="38.25" x14ac:dyDescent="0.25">
      <c r="A783" s="30"/>
      <c r="B783" s="23" t="s">
        <v>1681</v>
      </c>
      <c r="C783" s="25" t="s">
        <v>1682</v>
      </c>
      <c r="D783" s="16">
        <v>500.92</v>
      </c>
      <c r="E783" s="75" t="e">
        <f>VLOOKUP(B783,'[2]26 диагн.иссл'!$B$8:$D$183,6,0)</f>
        <v>#N/A</v>
      </c>
    </row>
    <row r="784" spans="1:60" ht="25.5" x14ac:dyDescent="0.25">
      <c r="A784" s="30"/>
      <c r="B784" s="23" t="s">
        <v>1683</v>
      </c>
      <c r="C784" s="25" t="s">
        <v>1684</v>
      </c>
      <c r="D784" s="16">
        <v>181.92</v>
      </c>
      <c r="E784" s="75" t="e">
        <f>VLOOKUP(B784,'[2]26 диагн.иссл'!$B$8:$D$183,6,0)</f>
        <v>#N/A</v>
      </c>
    </row>
    <row r="785" spans="1:5" ht="25.5" x14ac:dyDescent="0.25">
      <c r="A785" s="30"/>
      <c r="B785" s="23" t="s">
        <v>1685</v>
      </c>
      <c r="C785" s="25" t="s">
        <v>1686</v>
      </c>
      <c r="D785" s="16">
        <v>500.92</v>
      </c>
      <c r="E785" s="75" t="e">
        <f>VLOOKUP(B785,'[2]26 диагн.иссл'!$B$8:$D$183,6,0)</f>
        <v>#N/A</v>
      </c>
    </row>
    <row r="786" spans="1:5" ht="38.25" x14ac:dyDescent="0.25">
      <c r="A786" s="30"/>
      <c r="B786" s="23" t="s">
        <v>1687</v>
      </c>
      <c r="C786" s="25" t="s">
        <v>1688</v>
      </c>
      <c r="D786" s="16">
        <v>500.92</v>
      </c>
      <c r="E786" s="75" t="e">
        <f>VLOOKUP(B786,'[2]26 диагн.иссл'!$B$8:$D$183,6,0)</f>
        <v>#N/A</v>
      </c>
    </row>
    <row r="787" spans="1:5" ht="25.5" x14ac:dyDescent="0.25">
      <c r="A787" s="30"/>
      <c r="B787" s="23" t="s">
        <v>1689</v>
      </c>
      <c r="C787" s="25" t="s">
        <v>1690</v>
      </c>
      <c r="D787" s="16">
        <v>14.38</v>
      </c>
      <c r="E787" s="75" t="e">
        <f>VLOOKUP(B787,'[2]26 диагн.иссл'!$B$8:$D$183,6,0)</f>
        <v>#N/A</v>
      </c>
    </row>
    <row r="788" spans="1:5" ht="38.25" x14ac:dyDescent="0.25">
      <c r="A788" s="30"/>
      <c r="B788" s="23" t="s">
        <v>1691</v>
      </c>
      <c r="C788" s="25" t="s">
        <v>1692</v>
      </c>
      <c r="D788" s="16">
        <v>333.08</v>
      </c>
      <c r="E788" s="75" t="e">
        <f>VLOOKUP(B788,'[2]26 диагн.иссл'!$B$8:$D$183,6,0)</f>
        <v>#N/A</v>
      </c>
    </row>
    <row r="789" spans="1:5" ht="25.5" x14ac:dyDescent="0.25">
      <c r="A789" s="30"/>
      <c r="B789" s="23" t="s">
        <v>1693</v>
      </c>
      <c r="C789" s="25" t="s">
        <v>1694</v>
      </c>
      <c r="D789" s="16">
        <v>52.46</v>
      </c>
      <c r="E789" s="75" t="e">
        <f>VLOOKUP(B789,'[2]26 диагн.иссл'!$B$8:$D$183,6,0)</f>
        <v>#N/A</v>
      </c>
    </row>
    <row r="790" spans="1:5" ht="25.5" x14ac:dyDescent="0.25">
      <c r="A790" s="30"/>
      <c r="B790" s="23" t="s">
        <v>1695</v>
      </c>
      <c r="C790" s="25" t="s">
        <v>1696</v>
      </c>
      <c r="D790" s="16">
        <v>181.92</v>
      </c>
      <c r="E790" s="75" t="e">
        <f>VLOOKUP(B790,'[2]26 диагн.иссл'!$B$8:$D$183,6,0)</f>
        <v>#N/A</v>
      </c>
    </row>
    <row r="791" spans="1:5" ht="25.5" x14ac:dyDescent="0.25">
      <c r="A791" s="30"/>
      <c r="B791" s="23" t="s">
        <v>1697</v>
      </c>
      <c r="C791" s="25" t="s">
        <v>1698</v>
      </c>
      <c r="D791" s="16">
        <v>130.31</v>
      </c>
      <c r="E791" s="75" t="e">
        <f>VLOOKUP(B791,'[2]26 диагн.иссл'!$B$8:$D$183,6,0)</f>
        <v>#N/A</v>
      </c>
    </row>
    <row r="792" spans="1:5" ht="38.25" x14ac:dyDescent="0.25">
      <c r="A792" s="30"/>
      <c r="B792" s="23" t="s">
        <v>1699</v>
      </c>
      <c r="C792" s="25" t="s">
        <v>1700</v>
      </c>
      <c r="D792" s="16">
        <v>783.31</v>
      </c>
      <c r="E792" s="75" t="e">
        <f>VLOOKUP(B792,'[2]26 диагн.иссл'!$B$8:$D$183,6,0)</f>
        <v>#N/A</v>
      </c>
    </row>
    <row r="793" spans="1:5" ht="25.5" x14ac:dyDescent="0.25">
      <c r="A793" s="30"/>
      <c r="B793" s="23" t="s">
        <v>1701</v>
      </c>
      <c r="C793" s="25" t="s">
        <v>1702</v>
      </c>
      <c r="D793" s="16">
        <v>80.540000000000006</v>
      </c>
      <c r="E793" s="75" t="e">
        <f>VLOOKUP(B793,'[2]26 диагн.иссл'!$B$8:$D$183,6,0)</f>
        <v>#N/A</v>
      </c>
    </row>
    <row r="794" spans="1:5" ht="25.5" x14ac:dyDescent="0.25">
      <c r="A794" s="30"/>
      <c r="B794" s="23" t="s">
        <v>1703</v>
      </c>
      <c r="C794" s="25" t="s">
        <v>1704</v>
      </c>
      <c r="D794" s="16">
        <v>88</v>
      </c>
      <c r="E794" s="75" t="e">
        <f>VLOOKUP(B794,'[2]26 диагн.иссл'!$B$8:$D$183,6,0)</f>
        <v>#N/A</v>
      </c>
    </row>
    <row r="795" spans="1:5" ht="25.5" x14ac:dyDescent="0.25">
      <c r="A795" s="30"/>
      <c r="B795" s="23" t="s">
        <v>1705</v>
      </c>
      <c r="C795" s="25" t="s">
        <v>1706</v>
      </c>
      <c r="D795" s="16">
        <v>34.380000000000003</v>
      </c>
      <c r="E795" s="75" t="e">
        <f>VLOOKUP(B795,'[2]26 диагн.иссл'!$B$8:$D$183,6,0)</f>
        <v>#N/A</v>
      </c>
    </row>
    <row r="796" spans="1:5" x14ac:dyDescent="0.25">
      <c r="A796" s="30"/>
      <c r="B796" s="23" t="s">
        <v>1707</v>
      </c>
      <c r="C796" s="25" t="s">
        <v>1708</v>
      </c>
      <c r="D796" s="16">
        <v>140.46</v>
      </c>
      <c r="E796" s="75" t="e">
        <f>VLOOKUP(B796,'[2]26 диагн.иссл'!$B$8:$D$183,6,0)</f>
        <v>#N/A</v>
      </c>
    </row>
    <row r="797" spans="1:5" ht="25.5" x14ac:dyDescent="0.25">
      <c r="A797" s="30"/>
      <c r="B797" s="23" t="s">
        <v>1709</v>
      </c>
      <c r="C797" s="25" t="s">
        <v>1710</v>
      </c>
      <c r="D797" s="16">
        <v>226.15</v>
      </c>
      <c r="E797" s="75" t="e">
        <f>VLOOKUP(B797,'[2]26 диагн.иссл'!$B$8:$D$183,6,0)</f>
        <v>#N/A</v>
      </c>
    </row>
    <row r="798" spans="1:5" ht="25.5" x14ac:dyDescent="0.25">
      <c r="A798" s="30"/>
      <c r="B798" s="23" t="s">
        <v>1711</v>
      </c>
      <c r="C798" s="25" t="s">
        <v>1712</v>
      </c>
      <c r="D798" s="16">
        <v>186.15</v>
      </c>
      <c r="E798" s="75" t="e">
        <f>VLOOKUP(B798,'[2]26 диагн.иссл'!$B$8:$D$183,6,0)</f>
        <v>#N/A</v>
      </c>
    </row>
    <row r="799" spans="1:5" ht="25.5" x14ac:dyDescent="0.25">
      <c r="A799" s="30"/>
      <c r="B799" s="23" t="s">
        <v>1713</v>
      </c>
      <c r="C799" s="25" t="s">
        <v>1714</v>
      </c>
      <c r="D799" s="16">
        <v>137.91999999999999</v>
      </c>
      <c r="E799" s="75" t="e">
        <f>VLOOKUP(B799,'[2]26 диагн.иссл'!$B$8:$D$183,6,0)</f>
        <v>#N/A</v>
      </c>
    </row>
    <row r="800" spans="1:5" ht="25.5" x14ac:dyDescent="0.25">
      <c r="A800" s="30"/>
      <c r="B800" s="23" t="s">
        <v>1715</v>
      </c>
      <c r="C800" s="25" t="s">
        <v>1716</v>
      </c>
      <c r="D800" s="16">
        <v>137.91999999999999</v>
      </c>
      <c r="E800" s="75" t="e">
        <f>VLOOKUP(B800,'[2]26 диагн.иссл'!$B$8:$D$183,6,0)</f>
        <v>#N/A</v>
      </c>
    </row>
    <row r="801" spans="1:5" ht="25.5" x14ac:dyDescent="0.25">
      <c r="A801" s="30"/>
      <c r="B801" s="23" t="s">
        <v>1717</v>
      </c>
      <c r="C801" s="25" t="s">
        <v>1718</v>
      </c>
      <c r="D801" s="16">
        <v>115.38</v>
      </c>
      <c r="E801" s="75" t="e">
        <f>VLOOKUP(B801,'[2]26 диагн.иссл'!$B$8:$D$183,6,0)</f>
        <v>#N/A</v>
      </c>
    </row>
    <row r="802" spans="1:5" x14ac:dyDescent="0.25">
      <c r="A802" s="30"/>
      <c r="B802" s="23" t="s">
        <v>1719</v>
      </c>
      <c r="C802" s="25" t="s">
        <v>1720</v>
      </c>
      <c r="D802" s="16">
        <v>1218.46</v>
      </c>
      <c r="E802" s="75" t="e">
        <f>VLOOKUP(B802,'[2]26 диагн.иссл'!$B$8:$D$183,6,0)</f>
        <v>#N/A</v>
      </c>
    </row>
    <row r="803" spans="1:5" ht="25.5" x14ac:dyDescent="0.25">
      <c r="A803" s="30"/>
      <c r="B803" s="23" t="s">
        <v>1721</v>
      </c>
      <c r="C803" s="25" t="s">
        <v>1722</v>
      </c>
      <c r="D803" s="16">
        <v>243.85</v>
      </c>
      <c r="E803" s="75" t="e">
        <f>VLOOKUP(B803,'[2]26 диагн.иссл'!$B$8:$D$183,6,0)</f>
        <v>#N/A</v>
      </c>
    </row>
    <row r="804" spans="1:5" x14ac:dyDescent="0.25">
      <c r="A804" s="30"/>
      <c r="B804" s="23" t="s">
        <v>1723</v>
      </c>
      <c r="C804" s="25" t="s">
        <v>1724</v>
      </c>
      <c r="D804" s="16">
        <v>62.31</v>
      </c>
      <c r="E804" s="75" t="e">
        <f>VLOOKUP(B804,'[2]26 диагн.иссл'!$B$8:$D$183,6,0)</f>
        <v>#N/A</v>
      </c>
    </row>
    <row r="805" spans="1:5" x14ac:dyDescent="0.25">
      <c r="A805" s="30"/>
      <c r="B805" s="23" t="s">
        <v>1725</v>
      </c>
      <c r="C805" s="25" t="s">
        <v>1726</v>
      </c>
      <c r="D805" s="16">
        <v>104.92</v>
      </c>
      <c r="E805" s="75" t="e">
        <f>VLOOKUP(B805,'[2]26 диагн.иссл'!$B$8:$D$183,6,0)</f>
        <v>#N/A</v>
      </c>
    </row>
    <row r="806" spans="1:5" x14ac:dyDescent="0.25">
      <c r="A806" s="30"/>
      <c r="B806" s="23" t="s">
        <v>1727</v>
      </c>
      <c r="C806" s="25" t="s">
        <v>1728</v>
      </c>
      <c r="D806" s="16">
        <v>710.77</v>
      </c>
      <c r="E806" s="75" t="e">
        <f>VLOOKUP(B806,'[2]26 диагн.иссл'!$B$8:$D$183,6,0)</f>
        <v>#N/A</v>
      </c>
    </row>
    <row r="807" spans="1:5" ht="25.5" x14ac:dyDescent="0.25">
      <c r="A807" s="30"/>
      <c r="B807" s="23" t="s">
        <v>1729</v>
      </c>
      <c r="C807" s="25" t="s">
        <v>1730</v>
      </c>
      <c r="D807" s="16">
        <v>186.92</v>
      </c>
      <c r="E807" s="75" t="e">
        <f>VLOOKUP(B807,'[2]26 диагн.иссл'!$B$8:$D$183,6,0)</f>
        <v>#N/A</v>
      </c>
    </row>
    <row r="808" spans="1:5" ht="25.5" x14ac:dyDescent="0.25">
      <c r="A808" s="30"/>
      <c r="B808" s="23" t="s">
        <v>1731</v>
      </c>
      <c r="C808" s="25" t="s">
        <v>1732</v>
      </c>
      <c r="D808" s="16">
        <v>150.62</v>
      </c>
      <c r="E808" s="75" t="e">
        <f>VLOOKUP(B808,'[2]26 диагн.иссл'!$B$8:$D$183,6,0)</f>
        <v>#N/A</v>
      </c>
    </row>
    <row r="809" spans="1:5" x14ac:dyDescent="0.25">
      <c r="A809" s="30"/>
      <c r="B809" s="23" t="s">
        <v>1733</v>
      </c>
      <c r="C809" s="25" t="s">
        <v>1734</v>
      </c>
      <c r="D809" s="16">
        <v>229.54</v>
      </c>
      <c r="E809" s="75" t="e">
        <f>VLOOKUP(B809,'[2]26 диагн.иссл'!$B$8:$D$183,6,0)</f>
        <v>#N/A</v>
      </c>
    </row>
    <row r="810" spans="1:5" x14ac:dyDescent="0.25">
      <c r="A810" s="30"/>
      <c r="B810" s="23" t="s">
        <v>1735</v>
      </c>
      <c r="C810" s="25" t="s">
        <v>1736</v>
      </c>
      <c r="D810" s="16">
        <v>160.77000000000001</v>
      </c>
      <c r="E810" s="75" t="e">
        <f>VLOOKUP(B810,'[2]26 диагн.иссл'!$B$8:$D$183,6,0)</f>
        <v>#N/A</v>
      </c>
    </row>
    <row r="811" spans="1:5" ht="25.5" x14ac:dyDescent="0.25">
      <c r="A811" s="30"/>
      <c r="B811" s="23" t="s">
        <v>1737</v>
      </c>
      <c r="C811" s="25" t="s">
        <v>1738</v>
      </c>
      <c r="D811" s="16">
        <v>175.38</v>
      </c>
      <c r="E811" s="75" t="e">
        <f>VLOOKUP(B811,'[2]26 диагн.иссл'!$B$8:$D$183,6,0)</f>
        <v>#N/A</v>
      </c>
    </row>
    <row r="812" spans="1:5" ht="25.5" x14ac:dyDescent="0.25">
      <c r="A812" s="30"/>
      <c r="B812" s="23" t="s">
        <v>1739</v>
      </c>
      <c r="C812" s="25" t="s">
        <v>1740</v>
      </c>
      <c r="D812" s="16">
        <v>161.54</v>
      </c>
      <c r="E812" s="75" t="e">
        <f>VLOOKUP(B812,'[2]26 диагн.иссл'!$B$8:$D$183,6,0)</f>
        <v>#N/A</v>
      </c>
    </row>
    <row r="813" spans="1:5" ht="25.5" x14ac:dyDescent="0.25">
      <c r="A813" s="30"/>
      <c r="B813" s="23" t="s">
        <v>1741</v>
      </c>
      <c r="C813" s="25" t="s">
        <v>1742</v>
      </c>
      <c r="D813" s="16">
        <v>118.23</v>
      </c>
      <c r="E813" s="75" t="e">
        <f>VLOOKUP(B813,'[2]26 диагн.иссл'!$B$8:$D$183,6,0)</f>
        <v>#N/A</v>
      </c>
    </row>
    <row r="814" spans="1:5" ht="25.5" x14ac:dyDescent="0.25">
      <c r="A814" s="30"/>
      <c r="B814" s="23" t="s">
        <v>1743</v>
      </c>
      <c r="C814" s="25" t="s">
        <v>1744</v>
      </c>
      <c r="D814" s="16">
        <v>108.46</v>
      </c>
      <c r="E814" s="75" t="e">
        <f>VLOOKUP(B814,'[2]26 диагн.иссл'!$B$8:$D$183,6,0)</f>
        <v>#N/A</v>
      </c>
    </row>
    <row r="815" spans="1:5" x14ac:dyDescent="0.25">
      <c r="A815" s="30"/>
      <c r="B815" s="23" t="s">
        <v>1745</v>
      </c>
      <c r="C815" s="25" t="s">
        <v>1746</v>
      </c>
      <c r="D815" s="16">
        <v>187.69</v>
      </c>
      <c r="E815" s="75" t="e">
        <f>VLOOKUP(B815,'[2]26 диагн.иссл'!$B$8:$D$183,6,0)</f>
        <v>#N/A</v>
      </c>
    </row>
    <row r="816" spans="1:5" x14ac:dyDescent="0.25">
      <c r="A816" s="30"/>
      <c r="B816" s="23" t="s">
        <v>1747</v>
      </c>
      <c r="C816" s="25" t="s">
        <v>1748</v>
      </c>
      <c r="D816" s="16">
        <v>137.91999999999999</v>
      </c>
      <c r="E816" s="75" t="e">
        <f>VLOOKUP(B816,'[2]26 диагн.иссл'!$B$8:$D$183,6,0)</f>
        <v>#N/A</v>
      </c>
    </row>
    <row r="817" spans="1:5" ht="25.5" x14ac:dyDescent="0.25">
      <c r="A817" s="30"/>
      <c r="B817" s="23" t="s">
        <v>1749</v>
      </c>
      <c r="C817" s="25" t="s">
        <v>1750</v>
      </c>
      <c r="D817" s="16">
        <v>107.46</v>
      </c>
      <c r="E817" s="75" t="e">
        <f>VLOOKUP(B817,'[2]26 диагн.иссл'!$B$8:$D$183,6,0)</f>
        <v>#N/A</v>
      </c>
    </row>
    <row r="818" spans="1:5" ht="25.5" x14ac:dyDescent="0.25">
      <c r="A818" s="30"/>
      <c r="B818" s="23" t="s">
        <v>1751</v>
      </c>
      <c r="C818" s="25" t="s">
        <v>1752</v>
      </c>
      <c r="D818" s="16">
        <v>169.23</v>
      </c>
      <c r="E818" s="75" t="e">
        <f>VLOOKUP(B818,'[2]26 диагн.иссл'!$B$8:$D$183,6,0)</f>
        <v>#N/A</v>
      </c>
    </row>
    <row r="819" spans="1:5" ht="25.5" x14ac:dyDescent="0.25">
      <c r="A819" s="30"/>
      <c r="B819" s="23" t="s">
        <v>1753</v>
      </c>
      <c r="C819" s="25" t="s">
        <v>1754</v>
      </c>
      <c r="D819" s="16">
        <v>154.62</v>
      </c>
      <c r="E819" s="75" t="e">
        <f>VLOOKUP(B819,'[2]26 диагн.иссл'!$B$8:$D$183,6,0)</f>
        <v>#N/A</v>
      </c>
    </row>
    <row r="820" spans="1:5" x14ac:dyDescent="0.25">
      <c r="A820" s="30"/>
      <c r="B820" s="23" t="s">
        <v>1755</v>
      </c>
      <c r="C820" s="25" t="s">
        <v>1756</v>
      </c>
      <c r="D820" s="16">
        <v>147.22999999999999</v>
      </c>
      <c r="E820" s="75" t="e">
        <f>VLOOKUP(B820,'[2]26 диагн.иссл'!$B$8:$D$183,6,0)</f>
        <v>#N/A</v>
      </c>
    </row>
    <row r="821" spans="1:5" x14ac:dyDescent="0.25">
      <c r="A821" s="30"/>
      <c r="B821" s="23" t="s">
        <v>1757</v>
      </c>
      <c r="C821" s="25" t="s">
        <v>1758</v>
      </c>
      <c r="D821" s="16">
        <v>147.22999999999999</v>
      </c>
      <c r="E821" s="75" t="e">
        <f>VLOOKUP(B821,'[2]26 диагн.иссл'!$B$8:$D$183,6,0)</f>
        <v>#N/A</v>
      </c>
    </row>
    <row r="822" spans="1:5" x14ac:dyDescent="0.25">
      <c r="A822" s="30"/>
      <c r="B822" s="23" t="s">
        <v>1759</v>
      </c>
      <c r="C822" s="25" t="s">
        <v>1760</v>
      </c>
      <c r="D822" s="16">
        <v>181.54</v>
      </c>
      <c r="E822" s="75" t="e">
        <f>VLOOKUP(B822,'[2]26 диагн.иссл'!$B$8:$D$183,6,0)</f>
        <v>#N/A</v>
      </c>
    </row>
    <row r="823" spans="1:5" x14ac:dyDescent="0.25">
      <c r="A823" s="30"/>
      <c r="B823" s="23" t="s">
        <v>1761</v>
      </c>
      <c r="C823" s="25" t="s">
        <v>1762</v>
      </c>
      <c r="D823" s="16">
        <v>176.15</v>
      </c>
      <c r="E823" s="75" t="e">
        <f>VLOOKUP(B823,'[2]26 диагн.иссл'!$B$8:$D$183,6,0)</f>
        <v>#N/A</v>
      </c>
    </row>
    <row r="824" spans="1:5" x14ac:dyDescent="0.25">
      <c r="A824" s="30"/>
      <c r="B824" s="23" t="s">
        <v>1763</v>
      </c>
      <c r="C824" s="25" t="s">
        <v>1764</v>
      </c>
      <c r="D824" s="16">
        <v>148.08000000000001</v>
      </c>
      <c r="E824" s="75" t="e">
        <f>VLOOKUP(B824,'[2]26 диагн.иссл'!$B$8:$D$183,6,0)</f>
        <v>#N/A</v>
      </c>
    </row>
    <row r="825" spans="1:5" x14ac:dyDescent="0.25">
      <c r="A825" s="30"/>
      <c r="B825" s="23" t="s">
        <v>1765</v>
      </c>
      <c r="C825" s="25" t="s">
        <v>1766</v>
      </c>
      <c r="D825" s="16">
        <v>140</v>
      </c>
      <c r="E825" s="75" t="e">
        <f>VLOOKUP(B825,'[2]26 диагн.иссл'!$B$8:$D$183,6,0)</f>
        <v>#N/A</v>
      </c>
    </row>
    <row r="826" spans="1:5" x14ac:dyDescent="0.25">
      <c r="A826" s="30"/>
      <c r="B826" s="23" t="s">
        <v>1767</v>
      </c>
      <c r="C826" s="25" t="s">
        <v>1768</v>
      </c>
      <c r="D826" s="16">
        <v>193.08</v>
      </c>
      <c r="E826" s="75" t="e">
        <f>VLOOKUP(B826,'[2]26 диагн.иссл'!$B$8:$D$183,6,0)</f>
        <v>#N/A</v>
      </c>
    </row>
    <row r="827" spans="1:5" x14ac:dyDescent="0.25">
      <c r="A827" s="30"/>
      <c r="B827" s="23" t="s">
        <v>1769</v>
      </c>
      <c r="C827" s="25" t="s">
        <v>1770</v>
      </c>
      <c r="D827" s="16">
        <v>156.54</v>
      </c>
      <c r="E827" s="75" t="e">
        <f>VLOOKUP(B827,'[2]26 диагн.иссл'!$B$8:$D$183,6,0)</f>
        <v>#N/A</v>
      </c>
    </row>
    <row r="828" spans="1:5" ht="25.5" x14ac:dyDescent="0.25">
      <c r="A828" s="30"/>
      <c r="B828" s="23" t="s">
        <v>1771</v>
      </c>
      <c r="C828" s="25" t="s">
        <v>1772</v>
      </c>
      <c r="D828" s="16">
        <v>130.85</v>
      </c>
      <c r="E828" s="75" t="e">
        <f>VLOOKUP(B828,'[2]26 диагн.иссл'!$B$8:$D$183,6,0)</f>
        <v>#N/A</v>
      </c>
    </row>
    <row r="829" spans="1:5" ht="25.5" x14ac:dyDescent="0.25">
      <c r="A829" s="30"/>
      <c r="B829" s="23" t="s">
        <v>1773</v>
      </c>
      <c r="C829" s="25" t="s">
        <v>1774</v>
      </c>
      <c r="D829" s="16">
        <v>130.85</v>
      </c>
      <c r="E829" s="75" t="e">
        <f>VLOOKUP(B829,'[2]26 диагн.иссл'!$B$8:$D$183,6,0)</f>
        <v>#N/A</v>
      </c>
    </row>
    <row r="830" spans="1:5" x14ac:dyDescent="0.25">
      <c r="A830" s="30"/>
      <c r="B830" s="23" t="s">
        <v>1775</v>
      </c>
      <c r="C830" s="25" t="s">
        <v>1776</v>
      </c>
      <c r="D830" s="16">
        <v>252.92</v>
      </c>
      <c r="E830" s="75" t="e">
        <f>VLOOKUP(B830,'[2]26 диагн.иссл'!$B$8:$D$183,6,0)</f>
        <v>#N/A</v>
      </c>
    </row>
    <row r="831" spans="1:5" x14ac:dyDescent="0.25">
      <c r="A831" s="30"/>
      <c r="B831" s="23" t="s">
        <v>1777</v>
      </c>
      <c r="C831" s="25" t="s">
        <v>1778</v>
      </c>
      <c r="D831" s="16">
        <v>180</v>
      </c>
      <c r="E831" s="75" t="e">
        <f>VLOOKUP(B831,'[2]26 диагн.иссл'!$B$8:$D$183,6,0)</f>
        <v>#N/A</v>
      </c>
    </row>
    <row r="832" spans="1:5" ht="25.5" x14ac:dyDescent="0.25">
      <c r="A832" s="30"/>
      <c r="B832" s="23" t="s">
        <v>1779</v>
      </c>
      <c r="C832" s="25" t="s">
        <v>1780</v>
      </c>
      <c r="D832" s="16">
        <v>195.38</v>
      </c>
      <c r="E832" s="75" t="e">
        <f>VLOOKUP(B832,'[2]26 диагн.иссл'!$B$8:$D$183,6,0)</f>
        <v>#N/A</v>
      </c>
    </row>
    <row r="833" spans="1:5" ht="25.5" x14ac:dyDescent="0.25">
      <c r="A833" s="30"/>
      <c r="B833" s="23" t="s">
        <v>1781</v>
      </c>
      <c r="C833" s="25" t="s">
        <v>1782</v>
      </c>
      <c r="D833" s="16">
        <v>137.91999999999999</v>
      </c>
      <c r="E833" s="75" t="e">
        <f>VLOOKUP(B833,'[2]26 диагн.иссл'!$B$8:$D$183,6,0)</f>
        <v>#N/A</v>
      </c>
    </row>
    <row r="834" spans="1:5" x14ac:dyDescent="0.25">
      <c r="A834" s="30"/>
      <c r="B834" s="23" t="s">
        <v>1783</v>
      </c>
      <c r="C834" s="25" t="s">
        <v>1784</v>
      </c>
      <c r="D834" s="16">
        <v>186.15</v>
      </c>
      <c r="E834" s="75" t="e">
        <f>VLOOKUP(B834,'[2]26 диагн.иссл'!$B$8:$D$183,6,0)</f>
        <v>#N/A</v>
      </c>
    </row>
    <row r="835" spans="1:5" x14ac:dyDescent="0.25">
      <c r="A835" s="30"/>
      <c r="B835" s="23" t="s">
        <v>1785</v>
      </c>
      <c r="C835" s="25" t="s">
        <v>1786</v>
      </c>
      <c r="D835" s="16">
        <v>183.08</v>
      </c>
      <c r="E835" s="75" t="e">
        <f>VLOOKUP(B835,'[2]26 диагн.иссл'!$B$8:$D$183,6,0)</f>
        <v>#N/A</v>
      </c>
    </row>
    <row r="836" spans="1:5" x14ac:dyDescent="0.25">
      <c r="A836" s="30"/>
      <c r="B836" s="23" t="s">
        <v>1787</v>
      </c>
      <c r="C836" s="25" t="s">
        <v>1788</v>
      </c>
      <c r="D836" s="16">
        <v>230</v>
      </c>
      <c r="E836" s="75" t="e">
        <f>VLOOKUP(B836,'[2]26 диагн.иссл'!$B$8:$D$183,6,0)</f>
        <v>#N/A</v>
      </c>
    </row>
    <row r="837" spans="1:5" x14ac:dyDescent="0.25">
      <c r="A837" s="30"/>
      <c r="B837" s="23" t="s">
        <v>1789</v>
      </c>
      <c r="C837" s="25" t="s">
        <v>1790</v>
      </c>
      <c r="D837" s="16">
        <v>138.77000000000001</v>
      </c>
      <c r="E837" s="75" t="e">
        <f>VLOOKUP(B837,'[2]26 диагн.иссл'!$B$8:$D$183,6,0)</f>
        <v>#N/A</v>
      </c>
    </row>
    <row r="838" spans="1:5" x14ac:dyDescent="0.25">
      <c r="A838" s="30"/>
      <c r="B838" s="23" t="s">
        <v>1791</v>
      </c>
      <c r="C838" s="25" t="s">
        <v>1792</v>
      </c>
      <c r="D838" s="16">
        <v>157.91999999999999</v>
      </c>
      <c r="E838" s="75" t="e">
        <f>VLOOKUP(B838,'[2]26 диагн.иссл'!$B$8:$D$183,6,0)</f>
        <v>#N/A</v>
      </c>
    </row>
    <row r="839" spans="1:5" x14ac:dyDescent="0.25">
      <c r="A839" s="30"/>
      <c r="B839" s="23" t="s">
        <v>1793</v>
      </c>
      <c r="C839" s="25" t="s">
        <v>1794</v>
      </c>
      <c r="D839" s="16">
        <v>137.91999999999999</v>
      </c>
      <c r="E839" s="75" t="e">
        <f>VLOOKUP(B839,'[2]26 диагн.иссл'!$B$8:$D$183,6,0)</f>
        <v>#N/A</v>
      </c>
    </row>
    <row r="840" spans="1:5" x14ac:dyDescent="0.25">
      <c r="A840" s="30"/>
      <c r="B840" s="23" t="s">
        <v>1795</v>
      </c>
      <c r="C840" s="25" t="s">
        <v>1796</v>
      </c>
      <c r="D840" s="16">
        <v>59.23</v>
      </c>
      <c r="E840" s="75" t="e">
        <f>VLOOKUP(B840,'[2]26 диагн.иссл'!$B$8:$D$183,6,0)</f>
        <v>#N/A</v>
      </c>
    </row>
    <row r="841" spans="1:5" x14ac:dyDescent="0.25">
      <c r="A841" s="30"/>
      <c r="B841" s="23" t="s">
        <v>1797</v>
      </c>
      <c r="C841" s="25" t="s">
        <v>1798</v>
      </c>
      <c r="D841" s="16">
        <v>191.54</v>
      </c>
      <c r="E841" s="75" t="e">
        <f>VLOOKUP(B841,'[2]26 диагн.иссл'!$B$8:$D$183,6,0)</f>
        <v>#N/A</v>
      </c>
    </row>
    <row r="842" spans="1:5" x14ac:dyDescent="0.25">
      <c r="A842" s="30"/>
      <c r="B842" s="23" t="s">
        <v>1799</v>
      </c>
      <c r="C842" s="25" t="s">
        <v>1800</v>
      </c>
      <c r="D842" s="16">
        <v>132.85</v>
      </c>
      <c r="E842" s="75" t="e">
        <f>VLOOKUP(B842,'[2]26 диагн.иссл'!$B$8:$D$183,6,0)</f>
        <v>#N/A</v>
      </c>
    </row>
    <row r="843" spans="1:5" ht="25.5" x14ac:dyDescent="0.25">
      <c r="A843" s="30"/>
      <c r="B843" s="23" t="s">
        <v>1801</v>
      </c>
      <c r="C843" s="25" t="s">
        <v>1802</v>
      </c>
      <c r="D843" s="16">
        <v>154.85</v>
      </c>
      <c r="E843" s="75" t="e">
        <f>VLOOKUP(B843,'[2]26 диагн.иссл'!$B$8:$D$183,6,0)</f>
        <v>#N/A</v>
      </c>
    </row>
    <row r="844" spans="1:5" ht="25.5" x14ac:dyDescent="0.25">
      <c r="A844" s="30"/>
      <c r="B844" s="23" t="s">
        <v>1803</v>
      </c>
      <c r="C844" s="25" t="s">
        <v>1804</v>
      </c>
      <c r="D844" s="16">
        <v>154.85</v>
      </c>
      <c r="E844" s="75" t="e">
        <f>VLOOKUP(B844,'[2]26 диагн.иссл'!$B$8:$D$183,6,0)</f>
        <v>#N/A</v>
      </c>
    </row>
    <row r="845" spans="1:5" ht="25.5" x14ac:dyDescent="0.25">
      <c r="A845" s="30"/>
      <c r="B845" s="23" t="s">
        <v>1805</v>
      </c>
      <c r="C845" s="25" t="s">
        <v>1806</v>
      </c>
      <c r="D845" s="16">
        <v>237.78</v>
      </c>
      <c r="E845" s="75" t="e">
        <f>VLOOKUP(B845,'[2]26 диагн.иссл'!$B$8:$D$183,6,0)</f>
        <v>#N/A</v>
      </c>
    </row>
    <row r="846" spans="1:5" ht="25.5" x14ac:dyDescent="0.25">
      <c r="A846" s="30"/>
      <c r="B846" s="23" t="s">
        <v>1807</v>
      </c>
      <c r="C846" s="25" t="s">
        <v>1808</v>
      </c>
      <c r="D846" s="16">
        <v>237.78</v>
      </c>
      <c r="E846" s="75" t="e">
        <f>VLOOKUP(B846,'[2]26 диагн.иссл'!$B$8:$D$183,6,0)</f>
        <v>#N/A</v>
      </c>
    </row>
    <row r="847" spans="1:5" ht="25.5" x14ac:dyDescent="0.25">
      <c r="A847" s="30"/>
      <c r="B847" s="23" t="s">
        <v>1809</v>
      </c>
      <c r="C847" s="25" t="s">
        <v>1810</v>
      </c>
      <c r="D847" s="16">
        <v>302.54000000000002</v>
      </c>
      <c r="E847" s="75" t="e">
        <f>VLOOKUP(B847,'[2]26 диагн.иссл'!$B$8:$D$183,6,0)</f>
        <v>#N/A</v>
      </c>
    </row>
    <row r="848" spans="1:5" ht="25.5" x14ac:dyDescent="0.25">
      <c r="A848" s="30"/>
      <c r="B848" s="23" t="s">
        <v>1811</v>
      </c>
      <c r="C848" s="25" t="s">
        <v>1812</v>
      </c>
      <c r="D848" s="16">
        <v>302.54000000000002</v>
      </c>
      <c r="E848" s="75" t="e">
        <f>VLOOKUP(B848,'[2]26 диагн.иссл'!$B$8:$D$183,6,0)</f>
        <v>#N/A</v>
      </c>
    </row>
    <row r="849" spans="1:5" x14ac:dyDescent="0.25">
      <c r="A849" s="30"/>
      <c r="B849" s="23" t="s">
        <v>1813</v>
      </c>
      <c r="C849" s="25" t="s">
        <v>1814</v>
      </c>
      <c r="D849" s="16">
        <v>150.62</v>
      </c>
      <c r="E849" s="75" t="e">
        <f>VLOOKUP(B849,'[2]26 диагн.иссл'!$B$8:$D$183,6,0)</f>
        <v>#N/A</v>
      </c>
    </row>
    <row r="850" spans="1:5" x14ac:dyDescent="0.25">
      <c r="A850" s="30"/>
      <c r="B850" s="23" t="s">
        <v>1815</v>
      </c>
      <c r="C850" s="25" t="s">
        <v>1816</v>
      </c>
      <c r="D850" s="16">
        <v>149.22999999999999</v>
      </c>
      <c r="E850" s="75" t="e">
        <f>VLOOKUP(B850,'[2]26 диагн.иссл'!$B$8:$D$183,6,0)</f>
        <v>#N/A</v>
      </c>
    </row>
    <row r="851" spans="1:5" ht="25.5" x14ac:dyDescent="0.25">
      <c r="A851" s="30"/>
      <c r="B851" s="23" t="s">
        <v>1817</v>
      </c>
      <c r="C851" s="25" t="s">
        <v>1818</v>
      </c>
      <c r="D851" s="16">
        <v>116.08</v>
      </c>
      <c r="E851" s="75" t="e">
        <f>VLOOKUP(B851,'[2]26 диагн.иссл'!$B$8:$D$183,6,0)</f>
        <v>#N/A</v>
      </c>
    </row>
    <row r="852" spans="1:5" ht="25.5" x14ac:dyDescent="0.25">
      <c r="A852" s="30"/>
      <c r="B852" s="23" t="s">
        <v>1819</v>
      </c>
      <c r="C852" s="25" t="s">
        <v>1820</v>
      </c>
      <c r="D852" s="16">
        <v>137.91999999999999</v>
      </c>
      <c r="E852" s="75" t="e">
        <f>VLOOKUP(B852,'[2]26 диагн.иссл'!$B$8:$D$183,6,0)</f>
        <v>#N/A</v>
      </c>
    </row>
    <row r="853" spans="1:5" ht="25.5" x14ac:dyDescent="0.25">
      <c r="A853" s="30"/>
      <c r="B853" s="23" t="s">
        <v>1821</v>
      </c>
      <c r="C853" s="25" t="s">
        <v>1822</v>
      </c>
      <c r="D853" s="16">
        <v>137.91999999999999</v>
      </c>
      <c r="E853" s="75" t="e">
        <f>VLOOKUP(B853,'[2]26 диагн.иссл'!$B$8:$D$183,6,0)</f>
        <v>#N/A</v>
      </c>
    </row>
    <row r="854" spans="1:5" ht="25.5" x14ac:dyDescent="0.25">
      <c r="A854" s="30"/>
      <c r="B854" s="23" t="s">
        <v>1823</v>
      </c>
      <c r="C854" s="25" t="s">
        <v>1824</v>
      </c>
      <c r="D854" s="16">
        <v>250.77</v>
      </c>
      <c r="E854" s="75" t="e">
        <f>VLOOKUP(B854,'[2]26 диагн.иссл'!$B$8:$D$183,6,0)</f>
        <v>#N/A</v>
      </c>
    </row>
    <row r="855" spans="1:5" ht="25.5" x14ac:dyDescent="0.25">
      <c r="A855" s="30"/>
      <c r="B855" s="23" t="s">
        <v>1825</v>
      </c>
      <c r="C855" s="25" t="s">
        <v>1826</v>
      </c>
      <c r="D855" s="16">
        <v>161.54</v>
      </c>
      <c r="E855" s="75" t="e">
        <f>VLOOKUP(B855,'[2]26 диагн.иссл'!$B$8:$D$183,6,0)</f>
        <v>#N/A</v>
      </c>
    </row>
    <row r="856" spans="1:5" x14ac:dyDescent="0.25">
      <c r="A856" s="30"/>
      <c r="B856" s="23" t="s">
        <v>1827</v>
      </c>
      <c r="C856" s="25" t="s">
        <v>1828</v>
      </c>
      <c r="D856" s="16">
        <v>215.38</v>
      </c>
      <c r="E856" s="75" t="e">
        <f>VLOOKUP(B856,'[2]26 диагн.иссл'!$B$8:$D$183,6,0)</f>
        <v>#N/A</v>
      </c>
    </row>
    <row r="857" spans="1:5" x14ac:dyDescent="0.25">
      <c r="A857" s="30"/>
      <c r="B857" s="23" t="s">
        <v>1829</v>
      </c>
      <c r="C857" s="25" t="s">
        <v>1830</v>
      </c>
      <c r="D857" s="16">
        <v>164.15</v>
      </c>
      <c r="E857" s="75" t="e">
        <f>VLOOKUP(B857,'[2]26 диагн.иссл'!$B$8:$D$183,6,0)</f>
        <v>#N/A</v>
      </c>
    </row>
    <row r="858" spans="1:5" x14ac:dyDescent="0.25">
      <c r="A858" s="30"/>
      <c r="B858" s="23" t="s">
        <v>1831</v>
      </c>
      <c r="C858" s="25" t="s">
        <v>1832</v>
      </c>
      <c r="D858" s="16">
        <v>118.77</v>
      </c>
      <c r="E858" s="75" t="e">
        <f>VLOOKUP(B858,'[2]26 диагн.иссл'!$B$8:$D$183,6,0)</f>
        <v>#N/A</v>
      </c>
    </row>
    <row r="859" spans="1:5" x14ac:dyDescent="0.25">
      <c r="A859" s="30"/>
      <c r="B859" s="23" t="s">
        <v>1833</v>
      </c>
      <c r="C859" s="25" t="s">
        <v>1834</v>
      </c>
      <c r="D859" s="16">
        <v>162.31</v>
      </c>
      <c r="E859" s="75" t="e">
        <f>VLOOKUP(B859,'[2]26 диагн.иссл'!$B$8:$D$183,6,0)</f>
        <v>#N/A</v>
      </c>
    </row>
    <row r="860" spans="1:5" x14ac:dyDescent="0.25">
      <c r="A860" s="30"/>
      <c r="B860" s="23" t="s">
        <v>1835</v>
      </c>
      <c r="C860" s="25" t="s">
        <v>1836</v>
      </c>
      <c r="D860" s="16">
        <v>149.77000000000001</v>
      </c>
      <c r="E860" s="75" t="e">
        <f>VLOOKUP(B860,'[2]26 диагн.иссл'!$B$8:$D$183,6,0)</f>
        <v>#N/A</v>
      </c>
    </row>
    <row r="861" spans="1:5" x14ac:dyDescent="0.25">
      <c r="A861" s="30"/>
      <c r="B861" s="23" t="s">
        <v>1837</v>
      </c>
      <c r="C861" s="25" t="s">
        <v>1838</v>
      </c>
      <c r="D861" s="16">
        <v>127.08</v>
      </c>
      <c r="E861" s="75" t="e">
        <f>VLOOKUP(B861,'[2]26 диагн.иссл'!$B$8:$D$183,6,0)</f>
        <v>#N/A</v>
      </c>
    </row>
    <row r="862" spans="1:5" x14ac:dyDescent="0.25">
      <c r="A862" s="30"/>
      <c r="B862" s="23" t="s">
        <v>1839</v>
      </c>
      <c r="C862" s="25" t="s">
        <v>1840</v>
      </c>
      <c r="D862" s="16">
        <v>193.08</v>
      </c>
      <c r="E862" s="75" t="e">
        <f>VLOOKUP(B862,'[2]26 диагн.иссл'!$B$8:$D$183,6,0)</f>
        <v>#N/A</v>
      </c>
    </row>
    <row r="863" spans="1:5" x14ac:dyDescent="0.25">
      <c r="A863" s="30"/>
      <c r="B863" s="23" t="s">
        <v>1841</v>
      </c>
      <c r="C863" s="25" t="s">
        <v>1842</v>
      </c>
      <c r="D863" s="16">
        <v>173.46</v>
      </c>
      <c r="E863" s="75" t="e">
        <f>VLOOKUP(B863,'[2]26 диагн.иссл'!$B$8:$D$183,6,0)</f>
        <v>#N/A</v>
      </c>
    </row>
    <row r="864" spans="1:5" ht="25.5" x14ac:dyDescent="0.25">
      <c r="A864" s="30"/>
      <c r="B864" s="23" t="s">
        <v>1843</v>
      </c>
      <c r="C864" s="25" t="s">
        <v>1844</v>
      </c>
      <c r="D864" s="16">
        <v>110.69</v>
      </c>
      <c r="E864" s="75" t="e">
        <f>VLOOKUP(B864,'[2]26 диагн.иссл'!$B$8:$D$183,6,0)</f>
        <v>#N/A</v>
      </c>
    </row>
    <row r="865" spans="1:5" x14ac:dyDescent="0.25">
      <c r="A865" s="30"/>
      <c r="B865" s="23" t="s">
        <v>1845</v>
      </c>
      <c r="C865" s="25" t="s">
        <v>1846</v>
      </c>
      <c r="D865" s="16">
        <v>426.92</v>
      </c>
      <c r="E865" s="75" t="e">
        <f>VLOOKUP(B865,'[2]26 диагн.иссл'!$B$8:$D$183,6,0)</f>
        <v>#N/A</v>
      </c>
    </row>
    <row r="866" spans="1:5" ht="25.5" x14ac:dyDescent="0.25">
      <c r="A866" s="30"/>
      <c r="B866" s="23" t="s">
        <v>1847</v>
      </c>
      <c r="C866" s="25" t="s">
        <v>1848</v>
      </c>
      <c r="D866" s="16">
        <v>307.31</v>
      </c>
      <c r="E866" s="75" t="e">
        <f>VLOOKUP(B866,'[2]26 диагн.иссл'!$B$8:$D$183,6,0)</f>
        <v>#N/A</v>
      </c>
    </row>
    <row r="867" spans="1:5" x14ac:dyDescent="0.25">
      <c r="A867" s="30"/>
      <c r="B867" s="23" t="s">
        <v>1849</v>
      </c>
      <c r="C867" s="25" t="s">
        <v>1850</v>
      </c>
      <c r="D867" s="16">
        <v>116</v>
      </c>
      <c r="E867" s="75" t="e">
        <f>VLOOKUP(B867,'[2]26 диагн.иссл'!$B$8:$D$183,6,0)</f>
        <v>#N/A</v>
      </c>
    </row>
    <row r="868" spans="1:5" ht="25.5" x14ac:dyDescent="0.25">
      <c r="A868" s="30"/>
      <c r="B868" s="23" t="s">
        <v>1851</v>
      </c>
      <c r="C868" s="25" t="s">
        <v>1852</v>
      </c>
      <c r="D868" s="16">
        <v>3899.92</v>
      </c>
      <c r="E868" s="75" t="e">
        <f>VLOOKUP(B868,'[2]26 диагн.иссл'!$B$8:$D$183,6,0)</f>
        <v>#N/A</v>
      </c>
    </row>
    <row r="869" spans="1:5" x14ac:dyDescent="0.25">
      <c r="A869" s="30"/>
      <c r="B869" s="23" t="s">
        <v>1853</v>
      </c>
      <c r="C869" s="25" t="s">
        <v>1854</v>
      </c>
      <c r="D869" s="16">
        <v>182.31</v>
      </c>
      <c r="E869" s="75" t="e">
        <f>VLOOKUP(B869,'[2]26 диагн.иссл'!$B$8:$D$183,6,0)</f>
        <v>#N/A</v>
      </c>
    </row>
    <row r="870" spans="1:5" x14ac:dyDescent="0.25">
      <c r="A870" s="30"/>
      <c r="B870" s="23" t="s">
        <v>1855</v>
      </c>
      <c r="C870" s="25" t="s">
        <v>1856</v>
      </c>
      <c r="D870" s="16">
        <v>182.31</v>
      </c>
      <c r="E870" s="75" t="e">
        <f>VLOOKUP(B870,'[2]26 диагн.иссл'!$B$8:$D$183,6,0)</f>
        <v>#N/A</v>
      </c>
    </row>
    <row r="871" spans="1:5" x14ac:dyDescent="0.25">
      <c r="A871" s="30"/>
      <c r="B871" s="23" t="s">
        <v>1857</v>
      </c>
      <c r="C871" s="25" t="s">
        <v>1858</v>
      </c>
      <c r="D871" s="16">
        <v>182.31</v>
      </c>
      <c r="E871" s="75" t="e">
        <f>VLOOKUP(B871,'[2]26 диагн.иссл'!$B$8:$D$183,6,0)</f>
        <v>#N/A</v>
      </c>
    </row>
    <row r="872" spans="1:5" x14ac:dyDescent="0.25">
      <c r="A872" s="30"/>
      <c r="B872" s="23" t="s">
        <v>1859</v>
      </c>
      <c r="C872" s="25" t="s">
        <v>1860</v>
      </c>
      <c r="D872" s="16">
        <v>157.69</v>
      </c>
      <c r="E872" s="75" t="e">
        <f>VLOOKUP(B872,'[2]26 диагн.иссл'!$B$8:$D$183,6,0)</f>
        <v>#N/A</v>
      </c>
    </row>
    <row r="873" spans="1:5" x14ac:dyDescent="0.25">
      <c r="A873" s="30"/>
      <c r="B873" s="23" t="s">
        <v>1861</v>
      </c>
      <c r="C873" s="25" t="s">
        <v>1862</v>
      </c>
      <c r="D873" s="16">
        <v>183.08</v>
      </c>
      <c r="E873" s="75" t="e">
        <f>VLOOKUP(B873,'[2]26 диагн.иссл'!$B$8:$D$183,6,0)</f>
        <v>#N/A</v>
      </c>
    </row>
    <row r="874" spans="1:5" x14ac:dyDescent="0.25">
      <c r="A874" s="30"/>
      <c r="B874" s="23" t="s">
        <v>1863</v>
      </c>
      <c r="C874" s="25" t="s">
        <v>1864</v>
      </c>
      <c r="D874" s="16">
        <v>233.85</v>
      </c>
      <c r="E874" s="75" t="e">
        <f>VLOOKUP(B874,'[2]26 диагн.иссл'!$B$8:$D$183,6,0)</f>
        <v>#N/A</v>
      </c>
    </row>
    <row r="875" spans="1:5" ht="25.5" x14ac:dyDescent="0.25">
      <c r="A875" s="30"/>
      <c r="B875" s="23" t="s">
        <v>1865</v>
      </c>
      <c r="C875" s="25" t="s">
        <v>1866</v>
      </c>
      <c r="D875" s="16">
        <v>359.23</v>
      </c>
      <c r="E875" s="75" t="e">
        <f>VLOOKUP(B875,'[2]26 диагн.иссл'!$B$8:$D$183,6,0)</f>
        <v>#N/A</v>
      </c>
    </row>
    <row r="876" spans="1:5" x14ac:dyDescent="0.25">
      <c r="A876" s="30"/>
      <c r="B876" s="23" t="s">
        <v>1867</v>
      </c>
      <c r="C876" s="25" t="s">
        <v>1868</v>
      </c>
      <c r="D876" s="16">
        <v>122.54</v>
      </c>
      <c r="E876" s="75" t="e">
        <f>VLOOKUP(B876,'[2]26 диагн.иссл'!$B$8:$D$183,6,0)</f>
        <v>#N/A</v>
      </c>
    </row>
    <row r="877" spans="1:5" x14ac:dyDescent="0.25">
      <c r="A877" s="30"/>
      <c r="B877" s="23" t="s">
        <v>1869</v>
      </c>
      <c r="C877" s="25" t="s">
        <v>1870</v>
      </c>
      <c r="D877" s="16">
        <v>415.48</v>
      </c>
      <c r="E877" s="75" t="e">
        <f>VLOOKUP(B877,'[2]26 диагн.иссл'!$B$8:$D$183,6,0)</f>
        <v>#N/A</v>
      </c>
    </row>
    <row r="878" spans="1:5" x14ac:dyDescent="0.25">
      <c r="A878" s="30"/>
      <c r="B878" s="23" t="s">
        <v>1871</v>
      </c>
      <c r="C878" s="25" t="s">
        <v>1872</v>
      </c>
      <c r="D878" s="16">
        <v>295.22000000000003</v>
      </c>
      <c r="E878" s="75" t="e">
        <f>VLOOKUP(B878,'[2]26 диагн.иссл'!$B$8:$D$183,6,0)</f>
        <v>#N/A</v>
      </c>
    </row>
    <row r="879" spans="1:5" x14ac:dyDescent="0.25">
      <c r="A879" s="30"/>
      <c r="B879" s="23" t="s">
        <v>1873</v>
      </c>
      <c r="C879" s="25" t="s">
        <v>1874</v>
      </c>
      <c r="D879" s="16">
        <v>21.46</v>
      </c>
      <c r="E879" s="75" t="e">
        <f>VLOOKUP(B879,'[2]26 диагн.иссл'!$B$8:$D$183,6,0)</f>
        <v>#N/A</v>
      </c>
    </row>
    <row r="880" spans="1:5" x14ac:dyDescent="0.25">
      <c r="A880" s="30"/>
      <c r="B880" s="23" t="s">
        <v>1875</v>
      </c>
      <c r="C880" s="25" t="s">
        <v>1876</v>
      </c>
      <c r="D880" s="16">
        <v>447.69</v>
      </c>
      <c r="E880" s="75" t="e">
        <f>VLOOKUP(B880,'[2]26 диагн.иссл'!$B$8:$D$183,6,0)</f>
        <v>#N/A</v>
      </c>
    </row>
    <row r="881" spans="1:5" x14ac:dyDescent="0.25">
      <c r="A881" s="30"/>
      <c r="B881" s="23" t="s">
        <v>1877</v>
      </c>
      <c r="C881" s="25" t="s">
        <v>1878</v>
      </c>
      <c r="D881" s="16">
        <v>87</v>
      </c>
      <c r="E881" s="75" t="e">
        <f>VLOOKUP(B881,'[2]26 диагн.иссл'!$B$8:$D$183,6,0)</f>
        <v>#N/A</v>
      </c>
    </row>
    <row r="882" spans="1:5" ht="38.25" x14ac:dyDescent="0.25">
      <c r="A882" s="30"/>
      <c r="B882" s="23" t="s">
        <v>1879</v>
      </c>
      <c r="C882" s="25" t="s">
        <v>1880</v>
      </c>
      <c r="D882" s="16">
        <v>149.69</v>
      </c>
      <c r="E882" s="75" t="e">
        <f>VLOOKUP(B882,'[2]26 диагн.иссл'!$B$8:$D$183,6,0)</f>
        <v>#N/A</v>
      </c>
    </row>
    <row r="883" spans="1:5" x14ac:dyDescent="0.25">
      <c r="A883" s="30"/>
      <c r="B883" s="23" t="s">
        <v>6</v>
      </c>
      <c r="C883" s="25" t="s">
        <v>7</v>
      </c>
      <c r="D883" s="16">
        <v>855.32</v>
      </c>
      <c r="E883" s="75" t="e">
        <f>VLOOKUP(B883,'[2]26 диагн.иссл'!$B$8:$D$183,6,0)</f>
        <v>#REF!</v>
      </c>
    </row>
    <row r="884" spans="1:5" x14ac:dyDescent="0.25">
      <c r="A884" s="30"/>
      <c r="B884" s="23" t="s">
        <v>8</v>
      </c>
      <c r="C884" s="25" t="s">
        <v>9</v>
      </c>
      <c r="D884" s="16">
        <v>2427.73</v>
      </c>
      <c r="E884" s="75" t="e">
        <f>VLOOKUP(B884,'[2]26 диагн.иссл'!$B$8:$D$183,6,0)</f>
        <v>#REF!</v>
      </c>
    </row>
    <row r="885" spans="1:5" ht="25.5" x14ac:dyDescent="0.25">
      <c r="A885" s="30"/>
      <c r="B885" s="23" t="s">
        <v>16</v>
      </c>
      <c r="C885" s="25" t="s">
        <v>17</v>
      </c>
      <c r="D885" s="16">
        <v>707.63</v>
      </c>
      <c r="E885" s="75" t="e">
        <f>VLOOKUP(B885,'[2]26 диагн.иссл'!$B$8:$D$183,6,0)</f>
        <v>#REF!</v>
      </c>
    </row>
    <row r="886" spans="1:5" x14ac:dyDescent="0.25">
      <c r="A886" s="30"/>
      <c r="B886" s="23" t="s">
        <v>20</v>
      </c>
      <c r="C886" s="25" t="s">
        <v>21</v>
      </c>
      <c r="D886" s="16">
        <v>906.13</v>
      </c>
      <c r="E886" s="75" t="e">
        <f>VLOOKUP(B886,'[2]26 диагн.иссл'!$B$8:$D$183,6,0)</f>
        <v>#REF!</v>
      </c>
    </row>
    <row r="887" spans="1:5" ht="25.5" x14ac:dyDescent="0.25">
      <c r="A887" s="30"/>
      <c r="B887" s="23" t="s">
        <v>36</v>
      </c>
      <c r="C887" s="25" t="s">
        <v>37</v>
      </c>
      <c r="D887" s="16">
        <v>551.11</v>
      </c>
      <c r="E887" s="75" t="e">
        <f>VLOOKUP(B887,'[2]26 диагн.иссл'!$B$8:$D$183,6,0)</f>
        <v>#REF!</v>
      </c>
    </row>
    <row r="888" spans="1:5" ht="25.5" x14ac:dyDescent="0.25">
      <c r="A888" s="30"/>
      <c r="B888" s="23" t="s">
        <v>1881</v>
      </c>
      <c r="C888" s="25" t="s">
        <v>1882</v>
      </c>
      <c r="D888" s="84">
        <v>1565.5</v>
      </c>
      <c r="E888" s="75" t="e">
        <f>VLOOKUP(B888,'[2]26 диагн.иссл'!$B$8:$D$183,6,0)</f>
        <v>#N/A</v>
      </c>
    </row>
    <row r="889" spans="1:5" ht="25.5" x14ac:dyDescent="0.25">
      <c r="A889" s="30"/>
      <c r="B889" s="23" t="s">
        <v>1883</v>
      </c>
      <c r="C889" s="25" t="s">
        <v>1884</v>
      </c>
      <c r="D889" s="84">
        <v>1585.68</v>
      </c>
      <c r="E889" s="75" t="e">
        <f>VLOOKUP(B889,'[2]26 диагн.иссл'!$B$8:$D$183,6,0)</f>
        <v>#N/A</v>
      </c>
    </row>
    <row r="890" spans="1:5" ht="25.5" x14ac:dyDescent="0.25">
      <c r="A890" s="30"/>
      <c r="B890" s="23" t="s">
        <v>1885</v>
      </c>
      <c r="C890" s="25" t="s">
        <v>1886</v>
      </c>
      <c r="D890" s="84">
        <v>1565.5</v>
      </c>
      <c r="E890" s="75" t="e">
        <f>VLOOKUP(B890,'[2]26 диагн.иссл'!$B$8:$D$183,6,0)</f>
        <v>#N/A</v>
      </c>
    </row>
    <row r="891" spans="1:5" ht="25.5" x14ac:dyDescent="0.25">
      <c r="A891" s="30"/>
      <c r="B891" s="23" t="s">
        <v>1887</v>
      </c>
      <c r="C891" s="25" t="s">
        <v>1888</v>
      </c>
      <c r="D891" s="84">
        <v>461.41</v>
      </c>
      <c r="E891" s="75" t="e">
        <f>VLOOKUP(B891,'[2]26 диагн.иссл'!$B$8:$D$183,6,0)</f>
        <v>#N/A</v>
      </c>
    </row>
    <row r="892" spans="1:5" x14ac:dyDescent="0.25">
      <c r="A892" s="30"/>
      <c r="B892" s="23" t="s">
        <v>1889</v>
      </c>
      <c r="C892" s="25" t="s">
        <v>1890</v>
      </c>
      <c r="D892" s="84">
        <v>158.46</v>
      </c>
      <c r="E892" s="75" t="e">
        <f>VLOOKUP(B892,'[2]26 диагн.иссл'!$B$8:$D$183,6,0)</f>
        <v>#N/A</v>
      </c>
    </row>
    <row r="893" spans="1:5" x14ac:dyDescent="0.25">
      <c r="A893" s="30"/>
      <c r="B893" s="23" t="s">
        <v>1891</v>
      </c>
      <c r="C893" s="25" t="s">
        <v>1892</v>
      </c>
      <c r="D893" s="84">
        <v>158.46</v>
      </c>
      <c r="E893" s="75" t="e">
        <f>VLOOKUP(B893,'[2]26 диагн.иссл'!$B$8:$D$183,6,0)</f>
        <v>#N/A</v>
      </c>
    </row>
    <row r="894" spans="1:5" x14ac:dyDescent="0.25">
      <c r="A894" s="30"/>
      <c r="B894" s="23" t="s">
        <v>1893</v>
      </c>
      <c r="C894" s="25" t="s">
        <v>1894</v>
      </c>
      <c r="D894" s="84">
        <v>3623.7</v>
      </c>
      <c r="E894" s="75" t="e">
        <f>VLOOKUP(B894,'[2]26 диагн.иссл'!$B$8:$D$183,6,0)</f>
        <v>#N/A</v>
      </c>
    </row>
    <row r="895" spans="1:5" x14ac:dyDescent="0.25">
      <c r="A895" s="30"/>
      <c r="B895" s="23" t="s">
        <v>1895</v>
      </c>
      <c r="C895" s="25" t="s">
        <v>1896</v>
      </c>
      <c r="D895" s="84">
        <v>1957.7</v>
      </c>
      <c r="E895" s="75" t="e">
        <f>VLOOKUP(B895,'[2]26 диагн.иссл'!$B$8:$D$183,6,0)</f>
        <v>#N/A</v>
      </c>
    </row>
    <row r="896" spans="1:5" x14ac:dyDescent="0.25">
      <c r="A896" s="30"/>
      <c r="B896" s="23" t="s">
        <v>148</v>
      </c>
      <c r="C896" s="25" t="s">
        <v>149</v>
      </c>
      <c r="D896" s="79">
        <v>5194.74</v>
      </c>
      <c r="E896" s="75" t="e">
        <f>VLOOKUP(B896,'[2]26 диагн.иссл'!$B$8:$D$183,6,0)</f>
        <v>#REF!</v>
      </c>
    </row>
    <row r="897" spans="1:5" x14ac:dyDescent="0.25">
      <c r="A897" s="30"/>
      <c r="B897" s="23" t="s">
        <v>1897</v>
      </c>
      <c r="C897" s="25" t="s">
        <v>1898</v>
      </c>
      <c r="D897" s="84">
        <v>179.2</v>
      </c>
      <c r="E897" s="75" t="e">
        <f>VLOOKUP(B897,'[2]26 диагн.иссл'!$B$8:$D$183,6,0)</f>
        <v>#N/A</v>
      </c>
    </row>
    <row r="898" spans="1:5" x14ac:dyDescent="0.25">
      <c r="A898" s="30"/>
      <c r="B898" s="23" t="s">
        <v>1899</v>
      </c>
      <c r="C898" s="25" t="s">
        <v>1900</v>
      </c>
      <c r="D898" s="84">
        <v>182.58</v>
      </c>
      <c r="E898" s="75" t="e">
        <f>VLOOKUP(B898,'[2]26 диагн.иссл'!$B$8:$D$183,6,0)</f>
        <v>#N/A</v>
      </c>
    </row>
    <row r="899" spans="1:5" x14ac:dyDescent="0.25">
      <c r="A899" s="30"/>
      <c r="B899" s="23" t="s">
        <v>1901</v>
      </c>
      <c r="C899" s="25" t="s">
        <v>1902</v>
      </c>
      <c r="D899" s="84">
        <v>133.1</v>
      </c>
      <c r="E899" s="75" t="e">
        <f>VLOOKUP(B899,'[2]26 диагн.иссл'!$B$8:$D$183,6,0)</f>
        <v>#N/A</v>
      </c>
    </row>
    <row r="900" spans="1:5" x14ac:dyDescent="0.25">
      <c r="A900" s="30"/>
      <c r="B900" s="23" t="s">
        <v>1903</v>
      </c>
      <c r="C900" s="25" t="s">
        <v>1904</v>
      </c>
      <c r="D900" s="84">
        <v>136.19999999999999</v>
      </c>
      <c r="E900" s="75" t="e">
        <f>VLOOKUP(B900,'[2]26 диагн.иссл'!$B$8:$D$183,6,0)</f>
        <v>#N/A</v>
      </c>
    </row>
    <row r="901" spans="1:5" x14ac:dyDescent="0.25">
      <c r="A901" s="30"/>
      <c r="B901" s="23" t="s">
        <v>1905</v>
      </c>
      <c r="C901" s="25" t="s">
        <v>1906</v>
      </c>
      <c r="D901" s="84">
        <v>179.2</v>
      </c>
      <c r="E901" s="75" t="e">
        <f>VLOOKUP(B901,'[2]26 диагн.иссл'!$B$8:$D$183,6,0)</f>
        <v>#N/A</v>
      </c>
    </row>
    <row r="902" spans="1:5" x14ac:dyDescent="0.25">
      <c r="A902" s="30"/>
      <c r="B902" s="23" t="s">
        <v>1907</v>
      </c>
      <c r="C902" s="25" t="s">
        <v>1908</v>
      </c>
      <c r="D902" s="84">
        <v>179.2</v>
      </c>
      <c r="E902" s="75" t="e">
        <f>VLOOKUP(B902,'[2]26 диагн.иссл'!$B$8:$D$183,6,0)</f>
        <v>#N/A</v>
      </c>
    </row>
    <row r="903" spans="1:5" x14ac:dyDescent="0.25">
      <c r="A903" s="30"/>
      <c r="B903" s="23" t="s">
        <v>1909</v>
      </c>
      <c r="C903" s="25" t="s">
        <v>1910</v>
      </c>
      <c r="D903" s="84">
        <v>182.3</v>
      </c>
      <c r="E903" s="75" t="e">
        <f>VLOOKUP(B903,'[2]26 диагн.иссл'!$B$8:$D$183,6,0)</f>
        <v>#N/A</v>
      </c>
    </row>
    <row r="904" spans="1:5" x14ac:dyDescent="0.25">
      <c r="A904" s="30"/>
      <c r="B904" s="23" t="s">
        <v>1911</v>
      </c>
      <c r="C904" s="25" t="s">
        <v>1912</v>
      </c>
      <c r="D904" s="84">
        <v>133.1</v>
      </c>
      <c r="E904" s="75" t="e">
        <f>VLOOKUP(B904,'[2]26 диагн.иссл'!$B$8:$D$183,6,0)</f>
        <v>#N/A</v>
      </c>
    </row>
    <row r="905" spans="1:5" x14ac:dyDescent="0.25">
      <c r="A905" s="30"/>
      <c r="B905" s="23" t="s">
        <v>1913</v>
      </c>
      <c r="C905" s="25" t="s">
        <v>1914</v>
      </c>
      <c r="D905" s="84">
        <v>182.3</v>
      </c>
      <c r="E905" s="75" t="e">
        <f>VLOOKUP(B905,'[2]26 диагн.иссл'!$B$8:$D$183,6,0)</f>
        <v>#N/A</v>
      </c>
    </row>
    <row r="906" spans="1:5" x14ac:dyDescent="0.25">
      <c r="A906" s="30"/>
      <c r="B906" s="23" t="s">
        <v>1915</v>
      </c>
      <c r="C906" s="25" t="s">
        <v>1916</v>
      </c>
      <c r="D906" s="84">
        <v>193.8</v>
      </c>
      <c r="E906" s="75" t="e">
        <f>VLOOKUP(B906,'[2]26 диагн.иссл'!$B$8:$D$183,6,0)</f>
        <v>#N/A</v>
      </c>
    </row>
    <row r="907" spans="1:5" x14ac:dyDescent="0.25">
      <c r="A907" s="30"/>
      <c r="B907" s="23" t="s">
        <v>1917</v>
      </c>
      <c r="C907" s="25" t="s">
        <v>1918</v>
      </c>
      <c r="D907" s="84">
        <v>450.8</v>
      </c>
      <c r="E907" s="75" t="e">
        <f>VLOOKUP(B907,'[2]26 диагн.иссл'!$B$8:$D$183,6,0)</f>
        <v>#N/A</v>
      </c>
    </row>
    <row r="908" spans="1:5" x14ac:dyDescent="0.25">
      <c r="A908" s="30"/>
      <c r="B908" s="23" t="s">
        <v>1919</v>
      </c>
      <c r="C908" s="25" t="s">
        <v>1920</v>
      </c>
      <c r="D908" s="84">
        <v>219.2</v>
      </c>
      <c r="E908" s="75" t="e">
        <f>VLOOKUP(B908,'[2]26 диагн.иссл'!$B$8:$D$183,6,0)</f>
        <v>#N/A</v>
      </c>
    </row>
    <row r="909" spans="1:5" x14ac:dyDescent="0.25">
      <c r="A909" s="30"/>
      <c r="B909" s="23" t="s">
        <v>1921</v>
      </c>
      <c r="C909" s="25" t="s">
        <v>1922</v>
      </c>
      <c r="D909" s="84">
        <v>263.85000000000002</v>
      </c>
      <c r="E909" s="75" t="e">
        <f>VLOOKUP(B909,'[2]26 диагн.иссл'!$B$8:$D$183,6,0)</f>
        <v>#N/A</v>
      </c>
    </row>
    <row r="910" spans="1:5" x14ac:dyDescent="0.25">
      <c r="A910" s="30"/>
      <c r="B910" s="23" t="s">
        <v>1923</v>
      </c>
      <c r="C910" s="25" t="s">
        <v>1924</v>
      </c>
      <c r="D910" s="84">
        <v>1326.16</v>
      </c>
      <c r="E910" s="75" t="e">
        <f>VLOOKUP(B910,'[2]26 диагн.иссл'!$B$8:$D$183,6,0)</f>
        <v>#N/A</v>
      </c>
    </row>
    <row r="911" spans="1:5" x14ac:dyDescent="0.25">
      <c r="A911" s="30"/>
      <c r="B911" s="23" t="s">
        <v>1925</v>
      </c>
      <c r="C911" s="25" t="s">
        <v>1926</v>
      </c>
      <c r="D911" s="84">
        <v>2880.77</v>
      </c>
      <c r="E911" s="75" t="e">
        <f>VLOOKUP(B911,'[2]26 диагн.иссл'!$B$8:$D$183,6,0)</f>
        <v>#N/A</v>
      </c>
    </row>
    <row r="912" spans="1:5" ht="25.5" x14ac:dyDescent="0.25">
      <c r="A912" s="30"/>
      <c r="B912" s="23" t="s">
        <v>1927</v>
      </c>
      <c r="C912" s="25" t="s">
        <v>1928</v>
      </c>
      <c r="D912" s="84">
        <v>202.31</v>
      </c>
      <c r="E912" s="75" t="e">
        <f>VLOOKUP(B912,'[2]26 диагн.иссл'!$B$8:$D$183,6,0)</f>
        <v>#N/A</v>
      </c>
    </row>
    <row r="913" spans="1:5" ht="25.5" x14ac:dyDescent="0.25">
      <c r="A913" s="30"/>
      <c r="B913" s="23" t="s">
        <v>1929</v>
      </c>
      <c r="C913" s="25" t="s">
        <v>1930</v>
      </c>
      <c r="D913" s="84">
        <v>4062.31</v>
      </c>
      <c r="E913" s="75" t="e">
        <f>VLOOKUP(B913,'[2]26 диагн.иссл'!$B$8:$D$183,6,0)</f>
        <v>#N/A</v>
      </c>
    </row>
    <row r="914" spans="1:5" x14ac:dyDescent="0.25">
      <c r="A914" s="30"/>
      <c r="B914" s="23" t="s">
        <v>1931</v>
      </c>
      <c r="C914" s="25" t="s">
        <v>1932</v>
      </c>
      <c r="D914" s="84">
        <v>180</v>
      </c>
      <c r="E914" s="75" t="e">
        <f>VLOOKUP(B914,'[2]26 диагн.иссл'!$B$8:$D$183,6,0)</f>
        <v>#N/A</v>
      </c>
    </row>
    <row r="915" spans="1:5" x14ac:dyDescent="0.25">
      <c r="A915" s="30"/>
      <c r="B915" s="23" t="s">
        <v>1933</v>
      </c>
      <c r="C915" s="25" t="s">
        <v>1934</v>
      </c>
      <c r="D915" s="84">
        <v>686.9</v>
      </c>
      <c r="E915" s="75" t="e">
        <f>VLOOKUP(B915,'[2]26 диагн.иссл'!$B$8:$D$183,6,0)</f>
        <v>#N/A</v>
      </c>
    </row>
    <row r="916" spans="1:5" x14ac:dyDescent="0.25">
      <c r="A916" s="30"/>
      <c r="B916" s="23" t="s">
        <v>1935</v>
      </c>
      <c r="C916" s="25" t="s">
        <v>1936</v>
      </c>
      <c r="D916" s="84">
        <v>579.20000000000005</v>
      </c>
      <c r="E916" s="75" t="e">
        <f>VLOOKUP(B916,'[2]26 диагн.иссл'!$B$8:$D$183,6,0)</f>
        <v>#N/A</v>
      </c>
    </row>
    <row r="917" spans="1:5" x14ac:dyDescent="0.25">
      <c r="A917" s="30"/>
      <c r="B917" s="23" t="s">
        <v>1937</v>
      </c>
      <c r="C917" s="25" t="s">
        <v>1938</v>
      </c>
      <c r="D917" s="84">
        <v>212.3</v>
      </c>
      <c r="E917" s="75" t="e">
        <f>VLOOKUP(B917,'[2]26 диагн.иссл'!$B$8:$D$183,6,0)</f>
        <v>#N/A</v>
      </c>
    </row>
    <row r="918" spans="1:5" x14ac:dyDescent="0.25">
      <c r="A918" s="30"/>
      <c r="B918" s="23" t="s">
        <v>1939</v>
      </c>
      <c r="C918" s="25" t="s">
        <v>1940</v>
      </c>
      <c r="D918" s="84">
        <v>255.38</v>
      </c>
      <c r="E918" s="75" t="e">
        <f>VLOOKUP(B918,'[2]26 диагн.иссл'!$B$8:$D$183,6,0)</f>
        <v>#N/A</v>
      </c>
    </row>
    <row r="919" spans="1:5" x14ac:dyDescent="0.25">
      <c r="A919" s="30"/>
      <c r="B919" s="23" t="s">
        <v>1941</v>
      </c>
      <c r="C919" s="25" t="s">
        <v>1942</v>
      </c>
      <c r="D919" s="84">
        <v>990.77</v>
      </c>
      <c r="E919" s="75" t="e">
        <f>VLOOKUP(B919,'[2]26 диагн.иссл'!$B$8:$D$183,6,0)</f>
        <v>#N/A</v>
      </c>
    </row>
    <row r="920" spans="1:5" x14ac:dyDescent="0.25">
      <c r="A920" s="30"/>
      <c r="B920" s="42" t="s">
        <v>1943</v>
      </c>
      <c r="C920" s="43" t="s">
        <v>1944</v>
      </c>
      <c r="D920" s="85">
        <v>97.69</v>
      </c>
      <c r="E920" s="75" t="e">
        <f>VLOOKUP(B920,'[2]26 диагн.иссл'!$B$8:$D$183,6,0)</f>
        <v>#N/A</v>
      </c>
    </row>
    <row r="921" spans="1:5" x14ac:dyDescent="0.25">
      <c r="A921" s="30"/>
      <c r="B921" s="42" t="s">
        <v>1945</v>
      </c>
      <c r="C921" s="43" t="s">
        <v>1946</v>
      </c>
      <c r="D921" s="85">
        <v>110.77</v>
      </c>
      <c r="E921" s="75" t="e">
        <f>VLOOKUP(B921,'[2]26 диагн.иссл'!$B$8:$D$183,6,0)</f>
        <v>#N/A</v>
      </c>
    </row>
    <row r="922" spans="1:5" x14ac:dyDescent="0.25">
      <c r="A922" s="30"/>
      <c r="B922" s="44" t="s">
        <v>1947</v>
      </c>
      <c r="C922" s="45" t="s">
        <v>1948</v>
      </c>
      <c r="D922" s="84">
        <v>396.44</v>
      </c>
      <c r="E922" s="75" t="e">
        <f>VLOOKUP(B922,'[2]26 диагн.иссл'!$B$8:$D$183,6,0)</f>
        <v>#N/A</v>
      </c>
    </row>
    <row r="923" spans="1:5" ht="25.5" x14ac:dyDescent="0.25">
      <c r="A923" s="30"/>
      <c r="B923" s="44" t="s">
        <v>1949</v>
      </c>
      <c r="C923" s="45" t="s">
        <v>1950</v>
      </c>
      <c r="D923" s="84">
        <v>909.61</v>
      </c>
      <c r="E923" s="75" t="e">
        <f>VLOOKUP(B923,'[2]26 диагн.иссл'!$B$8:$D$183,6,0)</f>
        <v>#N/A</v>
      </c>
    </row>
    <row r="924" spans="1:5" ht="25.5" x14ac:dyDescent="0.25">
      <c r="A924" s="30"/>
      <c r="B924" s="44" t="s">
        <v>1951</v>
      </c>
      <c r="C924" s="45" t="s">
        <v>1952</v>
      </c>
      <c r="D924" s="84">
        <v>477.77</v>
      </c>
      <c r="E924" s="75" t="e">
        <f>VLOOKUP(B924,'[2]26 диагн.иссл'!$B$8:$D$183,6,0)</f>
        <v>#N/A</v>
      </c>
    </row>
    <row r="925" spans="1:5" x14ac:dyDescent="0.25">
      <c r="A925" s="30"/>
      <c r="B925" s="44" t="s">
        <v>1953</v>
      </c>
      <c r="C925" s="45" t="s">
        <v>1954</v>
      </c>
      <c r="D925" s="84">
        <v>265.13</v>
      </c>
      <c r="E925" s="75" t="e">
        <f>VLOOKUP(B925,'[2]26 диагн.иссл'!$B$8:$D$183,6,0)</f>
        <v>#N/A</v>
      </c>
    </row>
    <row r="926" spans="1:5" x14ac:dyDescent="0.25">
      <c r="A926" s="30"/>
      <c r="B926" s="44" t="s">
        <v>1955</v>
      </c>
      <c r="C926" s="45" t="s">
        <v>1956</v>
      </c>
      <c r="D926" s="84">
        <v>1809.67</v>
      </c>
      <c r="E926" s="75" t="e">
        <f>VLOOKUP(B926,'[2]26 диагн.иссл'!$B$8:$D$183,6,0)</f>
        <v>#N/A</v>
      </c>
    </row>
    <row r="927" spans="1:5" x14ac:dyDescent="0.25">
      <c r="A927" s="30"/>
      <c r="B927" s="44" t="s">
        <v>1957</v>
      </c>
      <c r="C927" s="45" t="s">
        <v>1958</v>
      </c>
      <c r="D927" s="84">
        <v>4589.2299999999996</v>
      </c>
      <c r="E927" s="75" t="e">
        <f>VLOOKUP(B927,'[2]26 диагн.иссл'!$B$8:$D$183,6,0)</f>
        <v>#N/A</v>
      </c>
    </row>
    <row r="928" spans="1:5" x14ac:dyDescent="0.25">
      <c r="A928" s="30"/>
      <c r="B928" s="44" t="s">
        <v>1959</v>
      </c>
      <c r="C928" s="46" t="s">
        <v>1960</v>
      </c>
      <c r="D928" s="84">
        <v>4589.2299999999996</v>
      </c>
      <c r="E928" s="75" t="e">
        <f>VLOOKUP(B928,'[2]26 диагн.иссл'!$B$8:$D$183,6,0)</f>
        <v>#N/A</v>
      </c>
    </row>
    <row r="929" spans="1:5" x14ac:dyDescent="0.25">
      <c r="A929" s="30"/>
      <c r="B929" s="44" t="s">
        <v>1961</v>
      </c>
      <c r="C929" s="45" t="s">
        <v>1962</v>
      </c>
      <c r="D929" s="84">
        <v>4589.2299999999996</v>
      </c>
      <c r="E929" s="75" t="e">
        <f>VLOOKUP(B929,'[2]26 диагн.иссл'!$B$8:$D$183,6,0)</f>
        <v>#N/A</v>
      </c>
    </row>
    <row r="930" spans="1:5" x14ac:dyDescent="0.25">
      <c r="A930" s="30"/>
      <c r="B930" s="44" t="s">
        <v>1963</v>
      </c>
      <c r="C930" s="45" t="s">
        <v>1964</v>
      </c>
      <c r="D930" s="84">
        <v>857.15</v>
      </c>
      <c r="E930" s="75" t="e">
        <f>VLOOKUP(B930,'[2]26 диагн.иссл'!$B$8:$D$183,6,0)</f>
        <v>#N/A</v>
      </c>
    </row>
    <row r="931" spans="1:5" x14ac:dyDescent="0.25">
      <c r="A931" s="30"/>
      <c r="B931" s="44" t="s">
        <v>1965</v>
      </c>
      <c r="C931" s="45" t="s">
        <v>1966</v>
      </c>
      <c r="D931" s="84">
        <v>857.15</v>
      </c>
      <c r="E931" s="75" t="e">
        <f>VLOOKUP(B931,'[2]26 диагн.иссл'!$B$8:$D$183,6,0)</f>
        <v>#N/A</v>
      </c>
    </row>
    <row r="932" spans="1:5" ht="25.5" x14ac:dyDescent="0.25">
      <c r="A932" s="30"/>
      <c r="B932" s="44" t="s">
        <v>1967</v>
      </c>
      <c r="C932" s="45" t="s">
        <v>1968</v>
      </c>
      <c r="D932" s="84">
        <v>1382.56</v>
      </c>
      <c r="E932" s="75" t="e">
        <f>VLOOKUP(B932,'[2]26 диагн.иссл'!$B$8:$D$183,6,0)</f>
        <v>#N/A</v>
      </c>
    </row>
    <row r="933" spans="1:5" ht="25.5" x14ac:dyDescent="0.25">
      <c r="A933" s="30"/>
      <c r="B933" s="44" t="s">
        <v>1969</v>
      </c>
      <c r="C933" s="45" t="s">
        <v>1970</v>
      </c>
      <c r="D933" s="84">
        <v>1382.56</v>
      </c>
      <c r="E933" s="75" t="e">
        <f>VLOOKUP(B933,'[2]26 диагн.иссл'!$B$8:$D$183,6,0)</f>
        <v>#N/A</v>
      </c>
    </row>
    <row r="934" spans="1:5" x14ac:dyDescent="0.25">
      <c r="A934" s="30"/>
      <c r="B934" s="47" t="s">
        <v>1971</v>
      </c>
      <c r="C934" s="46" t="s">
        <v>1972</v>
      </c>
      <c r="D934" s="84">
        <v>111.5</v>
      </c>
      <c r="E934" s="75" t="e">
        <f>VLOOKUP(B934,'[2]26 диагн.иссл'!$B$8:$D$183,6,0)</f>
        <v>#N/A</v>
      </c>
    </row>
    <row r="935" spans="1:5" ht="25.5" x14ac:dyDescent="0.25">
      <c r="A935" s="30"/>
      <c r="B935" s="44" t="s">
        <v>1973</v>
      </c>
      <c r="C935" s="45" t="s">
        <v>1974</v>
      </c>
      <c r="D935" s="84">
        <v>412.31</v>
      </c>
      <c r="E935" s="75" t="e">
        <f>VLOOKUP(B935,'[2]26 диагн.иссл'!$B$8:$D$183,6,0)</f>
        <v>#N/A</v>
      </c>
    </row>
    <row r="936" spans="1:5" x14ac:dyDescent="0.25">
      <c r="A936" s="30"/>
      <c r="B936" s="44" t="s">
        <v>1975</v>
      </c>
      <c r="C936" s="45" t="s">
        <v>1976</v>
      </c>
      <c r="D936" s="84">
        <v>292.3</v>
      </c>
      <c r="E936" s="75" t="e">
        <f>VLOOKUP(B936,'[2]26 диагн.иссл'!$B$8:$D$183,6,0)</f>
        <v>#N/A</v>
      </c>
    </row>
    <row r="937" spans="1:5" x14ac:dyDescent="0.25">
      <c r="A937" s="30"/>
      <c r="B937" s="47" t="s">
        <v>1977</v>
      </c>
      <c r="C937" s="46" t="s">
        <v>1978</v>
      </c>
      <c r="D937" s="84">
        <v>159.19999999999999</v>
      </c>
      <c r="E937" s="75" t="e">
        <f>VLOOKUP(B937,'[2]26 диагн.иссл'!$B$8:$D$183,6,0)</f>
        <v>#N/A</v>
      </c>
    </row>
    <row r="938" spans="1:5" x14ac:dyDescent="0.25">
      <c r="A938" s="30"/>
      <c r="B938" s="44" t="s">
        <v>1979</v>
      </c>
      <c r="C938" s="45" t="s">
        <v>1980</v>
      </c>
      <c r="D938" s="84">
        <v>441.71</v>
      </c>
      <c r="E938" s="75" t="e">
        <f>VLOOKUP(B938,'[2]26 диагн.иссл'!$B$8:$D$183,6,0)</f>
        <v>#N/A</v>
      </c>
    </row>
    <row r="939" spans="1:5" x14ac:dyDescent="0.25">
      <c r="A939" s="30"/>
      <c r="B939" s="44" t="s">
        <v>1981</v>
      </c>
      <c r="C939" s="45" t="s">
        <v>1982</v>
      </c>
      <c r="D939" s="84">
        <v>8110.56</v>
      </c>
      <c r="E939" s="75" t="e">
        <f>VLOOKUP(B939,'[2]26 диагн.иссл'!$B$8:$D$183,6,0)</f>
        <v>#N/A</v>
      </c>
    </row>
    <row r="940" spans="1:5" x14ac:dyDescent="0.25">
      <c r="A940" s="30"/>
      <c r="B940" s="44" t="s">
        <v>1983</v>
      </c>
      <c r="C940" s="45" t="s">
        <v>1984</v>
      </c>
      <c r="D940" s="84">
        <v>33261.879999999997</v>
      </c>
      <c r="E940" s="75" t="e">
        <f>VLOOKUP(B940,'[2]26 диагн.иссл'!$B$8:$D$183,6,0)</f>
        <v>#N/A</v>
      </c>
    </row>
    <row r="941" spans="1:5" x14ac:dyDescent="0.25">
      <c r="A941" s="30"/>
      <c r="B941" s="44" t="s">
        <v>1985</v>
      </c>
      <c r="C941" s="45" t="s">
        <v>1986</v>
      </c>
      <c r="D941" s="84">
        <v>7093.9</v>
      </c>
      <c r="E941" s="75" t="e">
        <f>VLOOKUP(B941,'[2]26 диагн.иссл'!$B$8:$D$183,6,0)</f>
        <v>#N/A</v>
      </c>
    </row>
    <row r="942" spans="1:5" x14ac:dyDescent="0.25">
      <c r="A942" s="30"/>
      <c r="B942" s="44" t="s">
        <v>1987</v>
      </c>
      <c r="C942" s="45" t="s">
        <v>1988</v>
      </c>
      <c r="D942" s="84">
        <v>3911.43</v>
      </c>
      <c r="E942" s="75" t="e">
        <f>VLOOKUP(B942,'[2]26 диагн.иссл'!$B$8:$D$183,6,0)</f>
        <v>#N/A</v>
      </c>
    </row>
    <row r="943" spans="1:5" x14ac:dyDescent="0.25">
      <c r="A943" s="30"/>
      <c r="B943" s="44" t="s">
        <v>1989</v>
      </c>
      <c r="C943" s="45" t="s">
        <v>1990</v>
      </c>
      <c r="D943" s="84">
        <v>2019.7</v>
      </c>
      <c r="E943" s="75" t="e">
        <f>VLOOKUP(B943,'[2]26 диагн.иссл'!$B$8:$D$183,6,0)</f>
        <v>#N/A</v>
      </c>
    </row>
    <row r="944" spans="1:5" x14ac:dyDescent="0.25">
      <c r="A944" s="30"/>
      <c r="B944" s="44" t="s">
        <v>1991</v>
      </c>
      <c r="C944" s="45" t="s">
        <v>1992</v>
      </c>
      <c r="D944" s="84">
        <v>2019.7</v>
      </c>
      <c r="E944" s="75" t="e">
        <f>VLOOKUP(B944,'[2]26 диагн.иссл'!$B$8:$D$183,6,0)</f>
        <v>#N/A</v>
      </c>
    </row>
    <row r="945" spans="1:5" x14ac:dyDescent="0.25">
      <c r="A945" s="30"/>
      <c r="B945" s="44" t="s">
        <v>1993</v>
      </c>
      <c r="C945" s="45" t="s">
        <v>1994</v>
      </c>
      <c r="D945" s="84">
        <v>3420.64</v>
      </c>
      <c r="E945" s="75" t="e">
        <f>VLOOKUP(B945,'[2]26 диагн.иссл'!$B$8:$D$183,6,0)</f>
        <v>#N/A</v>
      </c>
    </row>
    <row r="946" spans="1:5" x14ac:dyDescent="0.25">
      <c r="A946" s="30"/>
      <c r="B946" s="44" t="s">
        <v>1995</v>
      </c>
      <c r="C946" s="45" t="s">
        <v>1996</v>
      </c>
      <c r="D946" s="84">
        <v>7093.9</v>
      </c>
      <c r="E946" s="75" t="e">
        <f>VLOOKUP(B946,'[2]26 диагн.иссл'!$B$8:$D$183,6,0)</f>
        <v>#N/A</v>
      </c>
    </row>
    <row r="947" spans="1:5" x14ac:dyDescent="0.25">
      <c r="A947" s="30"/>
      <c r="B947" s="44" t="s">
        <v>1997</v>
      </c>
      <c r="C947" s="45" t="s">
        <v>1998</v>
      </c>
      <c r="D947" s="84">
        <v>3420.64</v>
      </c>
      <c r="E947" s="75" t="e">
        <f>VLOOKUP(B947,'[2]26 диагн.иссл'!$B$8:$D$183,6,0)</f>
        <v>#N/A</v>
      </c>
    </row>
    <row r="948" spans="1:5" x14ac:dyDescent="0.25">
      <c r="A948" s="30"/>
      <c r="B948" s="44" t="s">
        <v>1999</v>
      </c>
      <c r="C948" s="45" t="s">
        <v>2000</v>
      </c>
      <c r="D948" s="84">
        <v>3420.64</v>
      </c>
      <c r="E948" s="75" t="e">
        <f>VLOOKUP(B948,'[2]26 диагн.иссл'!$B$8:$D$183,6,0)</f>
        <v>#N/A</v>
      </c>
    </row>
    <row r="949" spans="1:5" ht="38.25" x14ac:dyDescent="0.25">
      <c r="A949" s="30"/>
      <c r="B949" s="44" t="s">
        <v>2001</v>
      </c>
      <c r="C949" s="45" t="s">
        <v>2002</v>
      </c>
      <c r="D949" s="84">
        <v>24163.08</v>
      </c>
      <c r="E949" s="75" t="e">
        <f>VLOOKUP(B949,'[2]26 диагн.иссл'!$B$8:$D$183,6,0)</f>
        <v>#N/A</v>
      </c>
    </row>
    <row r="950" spans="1:5" ht="25.5" x14ac:dyDescent="0.25">
      <c r="A950" s="30"/>
      <c r="B950" s="44" t="s">
        <v>2003</v>
      </c>
      <c r="C950" s="45" t="s">
        <v>2004</v>
      </c>
      <c r="D950" s="84">
        <v>33261.879999999997</v>
      </c>
      <c r="E950" s="75" t="e">
        <f>VLOOKUP(B950,'[2]26 диагн.иссл'!$B$8:$D$183,6,0)</f>
        <v>#N/A</v>
      </c>
    </row>
    <row r="951" spans="1:5" ht="25.5" x14ac:dyDescent="0.25">
      <c r="A951" s="30"/>
      <c r="B951" s="44" t="s">
        <v>2005</v>
      </c>
      <c r="C951" s="45" t="s">
        <v>2006</v>
      </c>
      <c r="D951" s="84">
        <v>32137.69</v>
      </c>
      <c r="E951" s="75" t="e">
        <f>VLOOKUP(B951,'[2]26 диагн.иссл'!$B$8:$D$183,6,0)</f>
        <v>#N/A</v>
      </c>
    </row>
    <row r="952" spans="1:5" ht="25.5" x14ac:dyDescent="0.25">
      <c r="A952" s="30"/>
      <c r="B952" s="44" t="s">
        <v>2007</v>
      </c>
      <c r="C952" s="45" t="s">
        <v>2008</v>
      </c>
      <c r="D952" s="84">
        <v>2019.7</v>
      </c>
      <c r="E952" s="75" t="e">
        <f>VLOOKUP(B952,'[2]26 диагн.иссл'!$B$8:$D$183,6,0)</f>
        <v>#N/A</v>
      </c>
    </row>
    <row r="953" spans="1:5" x14ac:dyDescent="0.25">
      <c r="A953" s="30"/>
      <c r="B953" s="44" t="s">
        <v>2009</v>
      </c>
      <c r="C953" s="45" t="s">
        <v>2010</v>
      </c>
      <c r="D953" s="84">
        <v>240.66</v>
      </c>
      <c r="E953" s="75" t="e">
        <f>VLOOKUP(B953,'[2]26 диагн.иссл'!$B$8:$D$183,6,0)</f>
        <v>#N/A</v>
      </c>
    </row>
    <row r="954" spans="1:5" x14ac:dyDescent="0.25">
      <c r="A954" s="30"/>
      <c r="B954" s="44" t="s">
        <v>2011</v>
      </c>
      <c r="C954" s="45" t="s">
        <v>2012</v>
      </c>
      <c r="D954" s="84">
        <v>17664.09</v>
      </c>
      <c r="E954" s="75" t="e">
        <f>VLOOKUP(B954,'[2]26 диагн.иссл'!$B$8:$D$183,6,0)</f>
        <v>#N/A</v>
      </c>
    </row>
    <row r="955" spans="1:5" x14ac:dyDescent="0.25">
      <c r="A955" s="30"/>
      <c r="B955" s="44" t="s">
        <v>2013</v>
      </c>
      <c r="C955" s="45" t="s">
        <v>2014</v>
      </c>
      <c r="D955" s="84">
        <v>1585.68</v>
      </c>
      <c r="E955" s="75" t="e">
        <f>VLOOKUP(B955,'[2]26 диагн.иссл'!$B$8:$D$183,6,0)</f>
        <v>#N/A</v>
      </c>
    </row>
    <row r="956" spans="1:5" ht="25.5" x14ac:dyDescent="0.25">
      <c r="A956" s="30"/>
      <c r="B956" s="44" t="s">
        <v>2015</v>
      </c>
      <c r="C956" s="45" t="s">
        <v>2016</v>
      </c>
      <c r="D956" s="84">
        <v>559.6</v>
      </c>
      <c r="E956" s="75" t="e">
        <f>VLOOKUP(B956,'[2]26 диагн.иссл'!$B$8:$D$183,6,0)</f>
        <v>#N/A</v>
      </c>
    </row>
    <row r="957" spans="1:5" x14ac:dyDescent="0.25">
      <c r="A957" s="30"/>
      <c r="B957" s="44" t="s">
        <v>2017</v>
      </c>
      <c r="C957" s="45" t="s">
        <v>2018</v>
      </c>
      <c r="D957" s="84">
        <v>1585.68</v>
      </c>
      <c r="E957" s="75" t="e">
        <f>VLOOKUP(B957,'[2]26 диагн.иссл'!$B$8:$D$183,6,0)</f>
        <v>#N/A</v>
      </c>
    </row>
    <row r="958" spans="1:5" x14ac:dyDescent="0.25">
      <c r="A958" s="30"/>
      <c r="B958" s="44" t="s">
        <v>2019</v>
      </c>
      <c r="C958" s="45" t="s">
        <v>2020</v>
      </c>
      <c r="D958" s="84">
        <v>1585.68</v>
      </c>
      <c r="E958" s="75" t="e">
        <f>VLOOKUP(B958,'[2]26 диагн.иссл'!$B$8:$D$183,6,0)</f>
        <v>#N/A</v>
      </c>
    </row>
    <row r="959" spans="1:5" x14ac:dyDescent="0.25">
      <c r="A959" s="30"/>
      <c r="B959" s="44" t="s">
        <v>2021</v>
      </c>
      <c r="C959" s="45" t="s">
        <v>2022</v>
      </c>
      <c r="D959" s="84">
        <v>1585.68</v>
      </c>
      <c r="E959" s="75" t="e">
        <f>VLOOKUP(B959,'[2]26 диагн.иссл'!$B$8:$D$183,6,0)</f>
        <v>#N/A</v>
      </c>
    </row>
    <row r="960" spans="1:5" x14ac:dyDescent="0.25">
      <c r="A960" s="30"/>
      <c r="B960" s="44" t="s">
        <v>2023</v>
      </c>
      <c r="C960" s="45" t="s">
        <v>2024</v>
      </c>
      <c r="D960" s="84">
        <v>1585.68</v>
      </c>
      <c r="E960" s="75" t="e">
        <f>VLOOKUP(B960,'[2]26 диагн.иссл'!$B$8:$D$183,6,0)</f>
        <v>#N/A</v>
      </c>
    </row>
    <row r="961" spans="1:5" x14ac:dyDescent="0.25">
      <c r="A961" s="30"/>
      <c r="B961" s="44" t="s">
        <v>2025</v>
      </c>
      <c r="C961" s="45" t="s">
        <v>2026</v>
      </c>
      <c r="D961" s="84">
        <v>417.86</v>
      </c>
      <c r="E961" s="75" t="e">
        <f>VLOOKUP(B961,'[2]26 диагн.иссл'!$B$8:$D$183,6,0)</f>
        <v>#N/A</v>
      </c>
    </row>
    <row r="962" spans="1:5" x14ac:dyDescent="0.25">
      <c r="A962" s="30"/>
      <c r="B962" s="44" t="s">
        <v>2027</v>
      </c>
      <c r="C962" s="45" t="s">
        <v>2028</v>
      </c>
      <c r="D962" s="84">
        <v>346.98</v>
      </c>
      <c r="E962" s="75" t="e">
        <f>VLOOKUP(B962,'[2]26 диагн.иссл'!$B$8:$D$183,6,0)</f>
        <v>#N/A</v>
      </c>
    </row>
    <row r="963" spans="1:5" x14ac:dyDescent="0.25">
      <c r="A963" s="30"/>
      <c r="B963" s="44" t="s">
        <v>2029</v>
      </c>
      <c r="C963" s="45" t="s">
        <v>2030</v>
      </c>
      <c r="D963" s="84">
        <v>305.51</v>
      </c>
      <c r="E963" s="75" t="e">
        <f>VLOOKUP(B963,'[2]26 диагн.иссл'!$B$8:$D$183,6,0)</f>
        <v>#N/A</v>
      </c>
    </row>
    <row r="964" spans="1:5" x14ac:dyDescent="0.25">
      <c r="A964" s="30"/>
      <c r="B964" s="44" t="s">
        <v>2031</v>
      </c>
      <c r="C964" s="45" t="s">
        <v>2032</v>
      </c>
      <c r="D964" s="84">
        <v>5291.05</v>
      </c>
      <c r="E964" s="75" t="e">
        <f>VLOOKUP(B964,'[2]26 диагн.иссл'!$B$8:$D$183,6,0)</f>
        <v>#N/A</v>
      </c>
    </row>
    <row r="965" spans="1:5" ht="25.5" x14ac:dyDescent="0.25">
      <c r="A965" s="30"/>
      <c r="B965" s="44" t="s">
        <v>2033</v>
      </c>
      <c r="C965" s="45" t="s">
        <v>2034</v>
      </c>
      <c r="D965" s="84">
        <v>1671.83</v>
      </c>
      <c r="E965" s="75" t="e">
        <f>VLOOKUP(B965,'[2]26 диагн.иссл'!$B$8:$D$183,6,0)</f>
        <v>#N/A</v>
      </c>
    </row>
    <row r="966" spans="1:5" x14ac:dyDescent="0.25">
      <c r="A966" s="30"/>
      <c r="B966" s="44" t="s">
        <v>2035</v>
      </c>
      <c r="C966" s="45" t="s">
        <v>2036</v>
      </c>
      <c r="D966" s="84">
        <v>559.6</v>
      </c>
      <c r="E966" s="75" t="e">
        <f>VLOOKUP(B966,'[2]26 диагн.иссл'!$B$8:$D$183,6,0)</f>
        <v>#N/A</v>
      </c>
    </row>
    <row r="967" spans="1:5" x14ac:dyDescent="0.25">
      <c r="A967" s="30"/>
      <c r="B967" s="44" t="s">
        <v>2037</v>
      </c>
      <c r="C967" s="45" t="s">
        <v>2038</v>
      </c>
      <c r="D967" s="84">
        <v>553.59</v>
      </c>
      <c r="E967" s="75" t="e">
        <f>VLOOKUP(B967,'[2]26 диагн.иссл'!$B$8:$D$183,6,0)</f>
        <v>#N/A</v>
      </c>
    </row>
    <row r="968" spans="1:5" x14ac:dyDescent="0.25">
      <c r="A968" s="30"/>
      <c r="B968" s="44" t="s">
        <v>2039</v>
      </c>
      <c r="C968" s="45" t="s">
        <v>2040</v>
      </c>
      <c r="D968" s="84">
        <v>346.98</v>
      </c>
      <c r="E968" s="75" t="e">
        <f>VLOOKUP(B968,'[2]26 диагн.иссл'!$B$8:$D$183,6,0)</f>
        <v>#N/A</v>
      </c>
    </row>
    <row r="969" spans="1:5" x14ac:dyDescent="0.25">
      <c r="A969" s="30"/>
      <c r="B969" s="44" t="s">
        <v>2041</v>
      </c>
      <c r="C969" s="45" t="s">
        <v>2042</v>
      </c>
      <c r="D969" s="84">
        <v>240.66</v>
      </c>
      <c r="E969" s="75" t="e">
        <f>VLOOKUP(B969,'[2]26 диагн.иссл'!$B$8:$D$183,6,0)</f>
        <v>#N/A</v>
      </c>
    </row>
    <row r="970" spans="1:5" x14ac:dyDescent="0.25">
      <c r="A970" s="30"/>
      <c r="B970" s="44" t="s">
        <v>2043</v>
      </c>
      <c r="C970" s="45" t="s">
        <v>2044</v>
      </c>
      <c r="D970" s="84">
        <v>240.66</v>
      </c>
      <c r="E970" s="75" t="e">
        <f>VLOOKUP(B970,'[2]26 диагн.иссл'!$B$8:$D$183,6,0)</f>
        <v>#N/A</v>
      </c>
    </row>
    <row r="971" spans="1:5" x14ac:dyDescent="0.25">
      <c r="A971" s="30"/>
      <c r="B971" s="44" t="s">
        <v>2045</v>
      </c>
      <c r="C971" s="45" t="s">
        <v>2046</v>
      </c>
      <c r="D971" s="84">
        <v>423.08</v>
      </c>
      <c r="E971" s="75" t="e">
        <f>VLOOKUP(B971,'[2]26 диагн.иссл'!$B$8:$D$183,6,0)</f>
        <v>#N/A</v>
      </c>
    </row>
    <row r="972" spans="1:5" x14ac:dyDescent="0.25">
      <c r="A972" s="30"/>
      <c r="B972" s="44" t="s">
        <v>2047</v>
      </c>
      <c r="C972" s="45" t="s">
        <v>2048</v>
      </c>
      <c r="D972" s="84">
        <v>559.6</v>
      </c>
      <c r="E972" s="75" t="e">
        <f>VLOOKUP(B972,'[2]26 диагн.иссл'!$B$8:$D$183,6,0)</f>
        <v>#N/A</v>
      </c>
    </row>
    <row r="973" spans="1:5" x14ac:dyDescent="0.25">
      <c r="A973" s="30"/>
      <c r="B973" s="44" t="s">
        <v>40</v>
      </c>
      <c r="C973" s="45" t="s">
        <v>41</v>
      </c>
      <c r="D973" s="16">
        <v>2140.67</v>
      </c>
      <c r="E973" s="75" t="e">
        <f>VLOOKUP(B973,'[2]26 диагн.иссл'!$B$8:$D$183,6,0)</f>
        <v>#REF!</v>
      </c>
    </row>
    <row r="974" spans="1:5" ht="38.25" x14ac:dyDescent="0.25">
      <c r="A974" s="30"/>
      <c r="B974" s="44" t="s">
        <v>2049</v>
      </c>
      <c r="C974" s="44" t="s">
        <v>2050</v>
      </c>
      <c r="D974" s="86">
        <v>906.9</v>
      </c>
      <c r="E974" s="75" t="e">
        <f>VLOOKUP(B974,'[2]26 диагн.иссл'!$B$8:$D$183,6,0)</f>
        <v>#N/A</v>
      </c>
    </row>
    <row r="975" spans="1:5" x14ac:dyDescent="0.25">
      <c r="A975" s="30"/>
      <c r="B975" s="44" t="s">
        <v>2051</v>
      </c>
      <c r="C975" s="44" t="s">
        <v>2052</v>
      </c>
      <c r="D975" s="87">
        <v>341.35</v>
      </c>
      <c r="E975" s="75" t="e">
        <f>VLOOKUP(B975,'[2]26 диагн.иссл'!$B$8:$D$183,6,0)</f>
        <v>#N/A</v>
      </c>
    </row>
    <row r="976" spans="1:5" x14ac:dyDescent="0.25">
      <c r="A976" s="30"/>
      <c r="B976" s="44" t="s">
        <v>2053</v>
      </c>
      <c r="C976" s="44" t="s">
        <v>2054</v>
      </c>
      <c r="D976" s="88">
        <v>3459.23</v>
      </c>
      <c r="E976" s="75" t="e">
        <f>VLOOKUP(B976,'[2]26 диагн.иссл'!$B$8:$D$183,6,0)</f>
        <v>#N/A</v>
      </c>
    </row>
    <row r="977" spans="1:5" x14ac:dyDescent="0.25">
      <c r="A977" s="30"/>
      <c r="B977" s="44" t="s">
        <v>2055</v>
      </c>
      <c r="C977" s="44" t="s">
        <v>2056</v>
      </c>
      <c r="D977" s="88">
        <v>2026.15</v>
      </c>
      <c r="E977" s="75" t="e">
        <f>VLOOKUP(B977,'[2]26 диагн.иссл'!$B$8:$D$183,6,0)</f>
        <v>#N/A</v>
      </c>
    </row>
    <row r="978" spans="1:5" x14ac:dyDescent="0.25">
      <c r="A978" s="30"/>
      <c r="B978" s="44" t="s">
        <v>2057</v>
      </c>
      <c r="C978" s="44" t="s">
        <v>2058</v>
      </c>
      <c r="D978" s="88">
        <v>6535.38</v>
      </c>
      <c r="E978" s="75" t="e">
        <f>VLOOKUP(B978,'[2]26 диагн.иссл'!$B$8:$D$183,6,0)</f>
        <v>#N/A</v>
      </c>
    </row>
    <row r="979" spans="1:5" x14ac:dyDescent="0.25">
      <c r="A979" s="30"/>
      <c r="B979" s="44" t="s">
        <v>2059</v>
      </c>
      <c r="C979" s="44" t="s">
        <v>2060</v>
      </c>
      <c r="D979" s="88">
        <v>1206.92</v>
      </c>
      <c r="E979" s="75" t="e">
        <f>VLOOKUP(B979,'[2]26 диагн.иссл'!$B$8:$D$183,6,0)</f>
        <v>#N/A</v>
      </c>
    </row>
    <row r="980" spans="1:5" x14ac:dyDescent="0.25">
      <c r="A980" s="30"/>
      <c r="B980" s="44" t="s">
        <v>2061</v>
      </c>
      <c r="C980" s="44" t="s">
        <v>2062</v>
      </c>
      <c r="D980" s="88">
        <v>2875.38</v>
      </c>
      <c r="E980" s="75" t="e">
        <f>VLOOKUP(B980,'[2]26 диагн.иссл'!$B$8:$D$183,6,0)</f>
        <v>#N/A</v>
      </c>
    </row>
    <row r="981" spans="1:5" x14ac:dyDescent="0.25">
      <c r="A981" s="30"/>
      <c r="B981" s="44" t="s">
        <v>2063</v>
      </c>
      <c r="C981" s="44" t="s">
        <v>2064</v>
      </c>
      <c r="D981" s="88">
        <v>3109.23</v>
      </c>
      <c r="E981" s="75" t="e">
        <f>VLOOKUP(B981,'[2]26 диагн.иссл'!$B$8:$D$183,6,0)</f>
        <v>#N/A</v>
      </c>
    </row>
    <row r="982" spans="1:5" x14ac:dyDescent="0.25">
      <c r="A982" s="30"/>
      <c r="B982" s="44" t="s">
        <v>2065</v>
      </c>
      <c r="C982" s="44" t="s">
        <v>2066</v>
      </c>
      <c r="D982" s="88">
        <v>1450.77</v>
      </c>
      <c r="E982" s="75" t="e">
        <f>VLOOKUP(B982,'[2]26 диагн.иссл'!$B$8:$D$183,6,0)</f>
        <v>#N/A</v>
      </c>
    </row>
    <row r="983" spans="1:5" x14ac:dyDescent="0.25">
      <c r="A983" s="30"/>
      <c r="B983" s="44" t="s">
        <v>2067</v>
      </c>
      <c r="C983" s="44" t="s">
        <v>2068</v>
      </c>
      <c r="D983" s="88">
        <v>2224.62</v>
      </c>
      <c r="E983" s="75" t="e">
        <f>VLOOKUP(B983,'[2]26 диагн.иссл'!$B$8:$D$183,6,0)</f>
        <v>#N/A</v>
      </c>
    </row>
    <row r="984" spans="1:5" x14ac:dyDescent="0.25">
      <c r="A984" s="30"/>
      <c r="B984" s="44" t="s">
        <v>2069</v>
      </c>
      <c r="C984" s="44" t="s">
        <v>2070</v>
      </c>
      <c r="D984" s="88">
        <v>1890.77</v>
      </c>
      <c r="E984" s="75" t="e">
        <f>VLOOKUP(B984,'[2]26 диагн.иссл'!$B$8:$D$183,6,0)</f>
        <v>#N/A</v>
      </c>
    </row>
    <row r="985" spans="1:5" x14ac:dyDescent="0.25">
      <c r="A985" s="30"/>
      <c r="B985" s="40" t="s">
        <v>2071</v>
      </c>
      <c r="C985" s="40" t="s">
        <v>2072</v>
      </c>
      <c r="D985" s="88">
        <v>3242.31</v>
      </c>
      <c r="E985" s="75" t="e">
        <f>VLOOKUP(B985,'[2]26 диагн.иссл'!$B$8:$D$183,6,0)</f>
        <v>#N/A</v>
      </c>
    </row>
    <row r="986" spans="1:5" ht="25.5" x14ac:dyDescent="0.25">
      <c r="A986" s="30"/>
      <c r="B986" s="23" t="s">
        <v>2073</v>
      </c>
      <c r="C986" s="48" t="s">
        <v>2074</v>
      </c>
      <c r="D986" s="81">
        <v>365.35</v>
      </c>
      <c r="E986" s="75" t="e">
        <f>VLOOKUP(B986,'[2]26 диагн.иссл'!$B$8:$D$183,6,0)</f>
        <v>#N/A</v>
      </c>
    </row>
    <row r="987" spans="1:5" x14ac:dyDescent="0.25">
      <c r="A987" s="30"/>
      <c r="B987" s="23" t="s">
        <v>2075</v>
      </c>
      <c r="C987" s="31" t="s">
        <v>2076</v>
      </c>
      <c r="D987" s="81">
        <v>379.92</v>
      </c>
      <c r="E987" s="75" t="e">
        <f>VLOOKUP(B987,'[2]26 диагн.иссл'!$B$8:$D$183,6,0)</f>
        <v>#N/A</v>
      </c>
    </row>
    <row r="988" spans="1:5" x14ac:dyDescent="0.25">
      <c r="A988" s="30"/>
      <c r="B988" s="44" t="s">
        <v>2077</v>
      </c>
      <c r="C988" s="31" t="s">
        <v>2078</v>
      </c>
      <c r="D988" s="81">
        <v>503.85</v>
      </c>
      <c r="E988" s="75" t="e">
        <f>VLOOKUP(B988,'[2]26 диагн.иссл'!$B$8:$D$183,6,0)</f>
        <v>#N/A</v>
      </c>
    </row>
    <row r="989" spans="1:5" x14ac:dyDescent="0.25">
      <c r="A989" s="30"/>
      <c r="B989" s="44" t="s">
        <v>2079</v>
      </c>
      <c r="C989" s="46" t="s">
        <v>2080</v>
      </c>
      <c r="D989" s="81">
        <v>735.4</v>
      </c>
      <c r="E989" s="75" t="e">
        <f>VLOOKUP(B989,'[2]26 диагн.иссл'!$B$8:$D$183,6,0)</f>
        <v>#N/A</v>
      </c>
    </row>
    <row r="990" spans="1:5" ht="25.5" x14ac:dyDescent="0.25">
      <c r="A990" s="30"/>
      <c r="B990" s="44" t="s">
        <v>2081</v>
      </c>
      <c r="C990" s="44" t="s">
        <v>344</v>
      </c>
      <c r="D990" s="88">
        <v>632</v>
      </c>
      <c r="E990" s="75" t="e">
        <f>VLOOKUP(B990,'[2]26 диагн.иссл'!$B$8:$D$183,6,0)</f>
        <v>#N/A</v>
      </c>
    </row>
    <row r="991" spans="1:5" x14ac:dyDescent="0.25">
      <c r="A991" s="30"/>
      <c r="B991" s="23" t="s">
        <v>2082</v>
      </c>
      <c r="C991" s="49" t="s">
        <v>2083</v>
      </c>
      <c r="D991" s="16">
        <v>1939.98</v>
      </c>
      <c r="E991" s="75" t="e">
        <f>VLOOKUP(B991,'[2]26 диагн.иссл'!$B$8:$D$183,6,0)</f>
        <v>#N/A</v>
      </c>
    </row>
    <row r="992" spans="1:5" x14ac:dyDescent="0.25">
      <c r="A992" s="30"/>
      <c r="B992" s="44" t="s">
        <v>2084</v>
      </c>
      <c r="C992" s="49" t="s">
        <v>2085</v>
      </c>
      <c r="D992" s="16">
        <v>4300.1499999999996</v>
      </c>
      <c r="E992" s="75" t="e">
        <f>VLOOKUP(B992,'[2]26 диагн.иссл'!$B$8:$D$183,6,0)</f>
        <v>#N/A</v>
      </c>
    </row>
    <row r="993" spans="1:57" ht="25.5" x14ac:dyDescent="0.25">
      <c r="A993" s="30"/>
      <c r="B993" s="25" t="s">
        <v>2086</v>
      </c>
      <c r="C993" s="37" t="s">
        <v>2087</v>
      </c>
      <c r="D993" s="89">
        <v>875.77</v>
      </c>
      <c r="E993" s="75" t="e">
        <f>VLOOKUP(B993,'[2]26 диагн.иссл'!$B$8:$D$183,6,0)</f>
        <v>#N/A</v>
      </c>
    </row>
    <row r="994" spans="1:57" ht="25.5" x14ac:dyDescent="0.25">
      <c r="A994" s="30"/>
      <c r="B994" s="25" t="s">
        <v>2088</v>
      </c>
      <c r="C994" s="25" t="s">
        <v>2089</v>
      </c>
      <c r="D994" s="16">
        <v>1168.54</v>
      </c>
      <c r="E994" s="75" t="e">
        <f>VLOOKUP(B994,'[2]26 диагн.иссл'!$B$8:$D$183,6,0)</f>
        <v>#N/A</v>
      </c>
    </row>
    <row r="995" spans="1:57" ht="38.25" x14ac:dyDescent="0.25">
      <c r="A995" s="30"/>
      <c r="B995" s="23" t="s">
        <v>2090</v>
      </c>
      <c r="C995" s="31" t="s">
        <v>2091</v>
      </c>
      <c r="D995" s="16">
        <v>874.92</v>
      </c>
      <c r="E995" s="75" t="e">
        <f>VLOOKUP(B995,'[2]26 диагн.иссл'!$B$8:$D$183,6,0)</f>
        <v>#N/A</v>
      </c>
    </row>
    <row r="996" spans="1:57" ht="51" x14ac:dyDescent="0.25">
      <c r="A996" s="30"/>
      <c r="B996" s="25" t="s">
        <v>2092</v>
      </c>
      <c r="C996" s="37" t="s">
        <v>2093</v>
      </c>
      <c r="D996" s="16">
        <v>834.62</v>
      </c>
      <c r="E996" s="75" t="e">
        <f>VLOOKUP(B996,'[2]26 диагн.иссл'!$B$8:$D$183,6,0)</f>
        <v>#N/A</v>
      </c>
    </row>
    <row r="997" spans="1:57" x14ac:dyDescent="0.25">
      <c r="A997" s="30"/>
      <c r="B997" s="23" t="s">
        <v>2094</v>
      </c>
      <c r="C997" s="31" t="s">
        <v>2095</v>
      </c>
      <c r="D997" s="16">
        <v>198.61</v>
      </c>
      <c r="E997" s="75" t="e">
        <f>VLOOKUP(B997,'[2]26 диагн.иссл'!$B$8:$D$183,6,0)</f>
        <v>#N/A</v>
      </c>
    </row>
    <row r="998" spans="1:57" x14ac:dyDescent="0.25">
      <c r="A998" s="30"/>
      <c r="B998" s="23" t="s">
        <v>2096</v>
      </c>
      <c r="C998" s="31" t="s">
        <v>2097</v>
      </c>
      <c r="D998" s="16">
        <v>172.75</v>
      </c>
      <c r="E998" s="75" t="e">
        <f>VLOOKUP(B998,'[2]26 диагн.иссл'!$B$8:$D$183,6,0)</f>
        <v>#N/A</v>
      </c>
    </row>
    <row r="999" spans="1:57" s="51" customFormat="1" x14ac:dyDescent="0.25">
      <c r="A999" s="50"/>
      <c r="B999" s="49" t="s">
        <v>2098</v>
      </c>
      <c r="C999" s="49" t="s">
        <v>2099</v>
      </c>
      <c r="D999" s="16">
        <v>138</v>
      </c>
      <c r="E999" s="75" t="e">
        <f>VLOOKUP(B999,'[2]26 диагн.иссл'!$B$8:$D$183,6,0)</f>
        <v>#N/A</v>
      </c>
    </row>
    <row r="1000" spans="1:57" s="51" customFormat="1" x14ac:dyDescent="0.25">
      <c r="A1000" s="50"/>
      <c r="B1000" s="49" t="s">
        <v>2100</v>
      </c>
      <c r="C1000" s="49" t="s">
        <v>2101</v>
      </c>
      <c r="D1000" s="16">
        <v>118.25</v>
      </c>
      <c r="E1000" s="75" t="e">
        <f>VLOOKUP(B1000,'[2]26 диагн.иссл'!$B$8:$D$183,6,0)</f>
        <v>#N/A</v>
      </c>
    </row>
    <row r="1001" spans="1:57" s="51" customFormat="1" x14ac:dyDescent="0.25">
      <c r="A1001" s="30"/>
      <c r="B1001" s="49" t="s">
        <v>2102</v>
      </c>
      <c r="C1001" s="49" t="s">
        <v>2103</v>
      </c>
      <c r="D1001" s="16">
        <v>59.23</v>
      </c>
      <c r="E1001" s="75" t="e">
        <f>VLOOKUP(B1001,'[2]26 диагн.иссл'!$B$8:$D$183,6,0)</f>
        <v>#N/A</v>
      </c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6"/>
      <c r="AH1001" s="26"/>
      <c r="AI1001" s="26"/>
      <c r="AJ1001" s="26"/>
      <c r="AK1001" s="26"/>
      <c r="AL1001" s="26"/>
      <c r="AM1001" s="26"/>
      <c r="AN1001" s="26"/>
      <c r="AO1001" s="26"/>
      <c r="AP1001" s="26"/>
      <c r="AQ1001" s="26"/>
      <c r="AR1001" s="26"/>
      <c r="AS1001" s="26"/>
      <c r="AT1001" s="26"/>
      <c r="AU1001" s="26"/>
      <c r="AV1001" s="26"/>
      <c r="AW1001" s="26"/>
      <c r="AX1001" s="26"/>
      <c r="AY1001" s="26"/>
      <c r="AZ1001" s="26"/>
      <c r="BA1001" s="26"/>
      <c r="BB1001" s="26"/>
      <c r="BC1001" s="26"/>
      <c r="BD1001" s="26"/>
      <c r="BE1001" s="26"/>
    </row>
    <row r="1002" spans="1:57" s="51" customFormat="1" x14ac:dyDescent="0.25">
      <c r="A1002" s="30"/>
      <c r="B1002" s="49" t="s">
        <v>2104</v>
      </c>
      <c r="C1002" s="52" t="s">
        <v>2105</v>
      </c>
      <c r="D1002" s="16">
        <v>138.08000000000001</v>
      </c>
      <c r="E1002" s="75" t="e">
        <f>VLOOKUP(B1002,'[2]26 диагн.иссл'!$B$8:$D$183,6,0)</f>
        <v>#N/A</v>
      </c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6"/>
      <c r="AH1002" s="26"/>
      <c r="AI1002" s="26"/>
      <c r="AJ1002" s="26"/>
      <c r="AK1002" s="26"/>
      <c r="AL1002" s="26"/>
      <c r="AM1002" s="26"/>
      <c r="AN1002" s="26"/>
      <c r="AO1002" s="26"/>
      <c r="AP1002" s="26"/>
      <c r="AQ1002" s="26"/>
      <c r="AR1002" s="26"/>
      <c r="AS1002" s="26"/>
      <c r="AT1002" s="26"/>
      <c r="AU1002" s="26"/>
      <c r="AV1002" s="26"/>
      <c r="AW1002" s="26"/>
      <c r="AX1002" s="26"/>
      <c r="AY1002" s="26"/>
      <c r="AZ1002" s="26"/>
      <c r="BA1002" s="26"/>
      <c r="BB1002" s="26"/>
      <c r="BC1002" s="26"/>
      <c r="BD1002" s="26"/>
      <c r="BE1002" s="26"/>
    </row>
    <row r="1003" spans="1:57" s="51" customFormat="1" x14ac:dyDescent="0.25">
      <c r="A1003" s="30"/>
      <c r="B1003" s="49" t="s">
        <v>2106</v>
      </c>
      <c r="C1003" s="52" t="s">
        <v>2107</v>
      </c>
      <c r="D1003" s="16">
        <v>138.08000000000001</v>
      </c>
      <c r="E1003" s="75" t="e">
        <f>VLOOKUP(B1003,'[2]26 диагн.иссл'!$B$8:$D$183,6,0)</f>
        <v>#N/A</v>
      </c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6"/>
      <c r="AH1003" s="26"/>
      <c r="AI1003" s="26"/>
      <c r="AJ1003" s="26"/>
      <c r="AK1003" s="26"/>
      <c r="AL1003" s="26"/>
      <c r="AM1003" s="26"/>
      <c r="AN1003" s="26"/>
      <c r="AO1003" s="26"/>
      <c r="AP1003" s="26"/>
      <c r="AQ1003" s="26"/>
      <c r="AR1003" s="26"/>
      <c r="AS1003" s="26"/>
      <c r="AT1003" s="26"/>
      <c r="AU1003" s="26"/>
      <c r="AV1003" s="26"/>
      <c r="AW1003" s="26"/>
      <c r="AX1003" s="26"/>
      <c r="AY1003" s="26"/>
      <c r="AZ1003" s="26"/>
      <c r="BA1003" s="26"/>
      <c r="BB1003" s="26"/>
      <c r="BC1003" s="26"/>
      <c r="BD1003" s="26"/>
      <c r="BE1003" s="26"/>
    </row>
    <row r="1004" spans="1:57" s="51" customFormat="1" x14ac:dyDescent="0.25">
      <c r="A1004" s="30"/>
      <c r="B1004" s="49" t="s">
        <v>2108</v>
      </c>
      <c r="C1004" s="49" t="s">
        <v>2109</v>
      </c>
      <c r="D1004" s="16">
        <v>71.31</v>
      </c>
      <c r="E1004" s="75" t="e">
        <f>VLOOKUP(B1004,'[2]26 диагн.иссл'!$B$8:$D$183,6,0)</f>
        <v>#N/A</v>
      </c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  <c r="AF1004" s="26"/>
      <c r="AG1004" s="26"/>
      <c r="AH1004" s="26"/>
      <c r="AI1004" s="26"/>
      <c r="AJ1004" s="26"/>
      <c r="AK1004" s="26"/>
      <c r="AL1004" s="26"/>
      <c r="AM1004" s="26"/>
      <c r="AN1004" s="26"/>
      <c r="AO1004" s="26"/>
      <c r="AP1004" s="26"/>
      <c r="AQ1004" s="26"/>
      <c r="AR1004" s="26"/>
      <c r="AS1004" s="26"/>
      <c r="AT1004" s="26"/>
      <c r="AU1004" s="26"/>
      <c r="AV1004" s="26"/>
      <c r="AW1004" s="26"/>
      <c r="AX1004" s="26"/>
      <c r="AY1004" s="26"/>
      <c r="AZ1004" s="26"/>
      <c r="BA1004" s="26"/>
      <c r="BB1004" s="26"/>
      <c r="BC1004" s="26"/>
      <c r="BD1004" s="26"/>
      <c r="BE1004" s="26"/>
    </row>
    <row r="1005" spans="1:57" s="51" customFormat="1" x14ac:dyDescent="0.25">
      <c r="A1005" s="30"/>
      <c r="B1005" s="49" t="s">
        <v>2110</v>
      </c>
      <c r="C1005" s="49" t="s">
        <v>2111</v>
      </c>
      <c r="D1005" s="16">
        <v>161.77000000000001</v>
      </c>
      <c r="E1005" s="75" t="e">
        <f>VLOOKUP(B1005,'[2]26 диагн.иссл'!$B$8:$D$183,6,0)</f>
        <v>#N/A</v>
      </c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6"/>
      <c r="AH1005" s="26"/>
      <c r="AI1005" s="26"/>
      <c r="AJ1005" s="26"/>
      <c r="AK1005" s="26"/>
      <c r="AL1005" s="26"/>
      <c r="AM1005" s="26"/>
      <c r="AN1005" s="26"/>
      <c r="AO1005" s="26"/>
      <c r="AP1005" s="26"/>
      <c r="AQ1005" s="26"/>
      <c r="AR1005" s="26"/>
      <c r="AS1005" s="26"/>
      <c r="AT1005" s="26"/>
      <c r="AU1005" s="26"/>
      <c r="AV1005" s="26"/>
      <c r="AW1005" s="26"/>
      <c r="AX1005" s="26"/>
      <c r="AY1005" s="26"/>
      <c r="AZ1005" s="26"/>
      <c r="BA1005" s="26"/>
      <c r="BB1005" s="26"/>
      <c r="BC1005" s="26"/>
      <c r="BD1005" s="26"/>
      <c r="BE1005" s="26"/>
    </row>
    <row r="1006" spans="1:57" s="51" customFormat="1" x14ac:dyDescent="0.25">
      <c r="A1006" s="30"/>
      <c r="B1006" s="49" t="s">
        <v>2112</v>
      </c>
      <c r="C1006" s="49" t="s">
        <v>2113</v>
      </c>
      <c r="D1006" s="16">
        <v>161.77000000000001</v>
      </c>
      <c r="E1006" s="75" t="e">
        <f>VLOOKUP(B1006,'[2]26 диагн.иссл'!$B$8:$D$183,6,0)</f>
        <v>#N/A</v>
      </c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/>
      <c r="AF1006" s="26"/>
      <c r="AG1006" s="26"/>
      <c r="AH1006" s="26"/>
      <c r="AI1006" s="26"/>
      <c r="AJ1006" s="26"/>
      <c r="AK1006" s="26"/>
      <c r="AL1006" s="26"/>
      <c r="AM1006" s="26"/>
      <c r="AN1006" s="26"/>
      <c r="AO1006" s="26"/>
      <c r="AP1006" s="26"/>
      <c r="AQ1006" s="26"/>
      <c r="AR1006" s="26"/>
      <c r="AS1006" s="26"/>
      <c r="AT1006" s="26"/>
      <c r="AU1006" s="26"/>
      <c r="AV1006" s="26"/>
      <c r="AW1006" s="26"/>
      <c r="AX1006" s="26"/>
      <c r="AY1006" s="26"/>
      <c r="AZ1006" s="26"/>
      <c r="BA1006" s="26"/>
      <c r="BB1006" s="26"/>
      <c r="BC1006" s="26"/>
      <c r="BD1006" s="26"/>
      <c r="BE1006" s="26"/>
    </row>
    <row r="1007" spans="1:57" s="51" customFormat="1" ht="25.5" x14ac:dyDescent="0.25">
      <c r="A1007" s="30"/>
      <c r="B1007" s="52" t="s">
        <v>2114</v>
      </c>
      <c r="C1007" s="52" t="s">
        <v>2115</v>
      </c>
      <c r="D1007" s="16">
        <v>116.08</v>
      </c>
      <c r="E1007" s="75" t="e">
        <f>VLOOKUP(B1007,'[2]26 диагн.иссл'!$B$8:$D$183,6,0)</f>
        <v>#N/A</v>
      </c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  <c r="AF1007" s="26"/>
      <c r="AG1007" s="26"/>
      <c r="AH1007" s="26"/>
      <c r="AI1007" s="26"/>
      <c r="AJ1007" s="26"/>
      <c r="AK1007" s="26"/>
      <c r="AL1007" s="26"/>
      <c r="AM1007" s="26"/>
      <c r="AN1007" s="26"/>
      <c r="AO1007" s="26"/>
      <c r="AP1007" s="26"/>
      <c r="AQ1007" s="26"/>
      <c r="AR1007" s="26"/>
      <c r="AS1007" s="26"/>
      <c r="AT1007" s="26"/>
      <c r="AU1007" s="26"/>
      <c r="AV1007" s="26"/>
      <c r="AW1007" s="26"/>
      <c r="AX1007" s="26"/>
      <c r="AY1007" s="26"/>
      <c r="AZ1007" s="26"/>
      <c r="BA1007" s="26"/>
      <c r="BB1007" s="26"/>
      <c r="BC1007" s="26"/>
      <c r="BD1007" s="26"/>
      <c r="BE1007" s="26"/>
    </row>
    <row r="1008" spans="1:57" s="51" customFormat="1" ht="38.25" x14ac:dyDescent="0.25">
      <c r="A1008" s="30"/>
      <c r="B1008" s="52" t="s">
        <v>2116</v>
      </c>
      <c r="C1008" s="52" t="s">
        <v>346</v>
      </c>
      <c r="D1008" s="16">
        <v>487.38</v>
      </c>
      <c r="E1008" s="75" t="e">
        <f>VLOOKUP(B1008,'[2]26 диагн.иссл'!$B$8:$D$183,6,0)</f>
        <v>#N/A</v>
      </c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/>
      <c r="AF1008" s="26"/>
      <c r="AG1008" s="26"/>
      <c r="AH1008" s="26"/>
      <c r="AI1008" s="26"/>
      <c r="AJ1008" s="26"/>
      <c r="AK1008" s="26"/>
      <c r="AL1008" s="26"/>
      <c r="AM1008" s="26"/>
      <c r="AN1008" s="26"/>
      <c r="AO1008" s="26"/>
      <c r="AP1008" s="26"/>
      <c r="AQ1008" s="26"/>
      <c r="AR1008" s="26"/>
      <c r="AS1008" s="26"/>
      <c r="AT1008" s="26"/>
      <c r="AU1008" s="26"/>
      <c r="AV1008" s="26"/>
      <c r="AW1008" s="26"/>
      <c r="AX1008" s="26"/>
      <c r="AY1008" s="26"/>
      <c r="AZ1008" s="26"/>
      <c r="BA1008" s="26"/>
      <c r="BB1008" s="26"/>
      <c r="BC1008" s="26"/>
      <c r="BD1008" s="26"/>
      <c r="BE1008" s="26"/>
    </row>
    <row r="1009" spans="1:57" s="51" customFormat="1" x14ac:dyDescent="0.25">
      <c r="A1009" s="30"/>
      <c r="B1009" s="52" t="s">
        <v>2117</v>
      </c>
      <c r="C1009" s="52" t="s">
        <v>347</v>
      </c>
      <c r="D1009" s="16">
        <v>133.69</v>
      </c>
      <c r="E1009" s="75" t="e">
        <f>VLOOKUP(B1009,'[2]26 диагн.иссл'!$B$8:$D$183,6,0)</f>
        <v>#N/A</v>
      </c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  <c r="AF1009" s="26"/>
      <c r="AG1009" s="26"/>
      <c r="AH1009" s="26"/>
      <c r="AI1009" s="26"/>
      <c r="AJ1009" s="26"/>
      <c r="AK1009" s="26"/>
      <c r="AL1009" s="26"/>
      <c r="AM1009" s="26"/>
      <c r="AN1009" s="26"/>
      <c r="AO1009" s="26"/>
      <c r="AP1009" s="26"/>
      <c r="AQ1009" s="26"/>
      <c r="AR1009" s="26"/>
      <c r="AS1009" s="26"/>
      <c r="AT1009" s="26"/>
      <c r="AU1009" s="26"/>
      <c r="AV1009" s="26"/>
      <c r="AW1009" s="26"/>
      <c r="AX1009" s="26"/>
      <c r="AY1009" s="26"/>
      <c r="AZ1009" s="26"/>
      <c r="BA1009" s="26"/>
      <c r="BB1009" s="26"/>
      <c r="BC1009" s="26"/>
      <c r="BD1009" s="26"/>
      <c r="BE1009" s="26"/>
    </row>
    <row r="1010" spans="1:57" s="51" customFormat="1" x14ac:dyDescent="0.25">
      <c r="A1010" s="30"/>
      <c r="B1010" s="49" t="s">
        <v>2118</v>
      </c>
      <c r="C1010" s="49" t="s">
        <v>345</v>
      </c>
      <c r="D1010" s="16">
        <v>196.23</v>
      </c>
      <c r="E1010" s="75" t="e">
        <f>VLOOKUP(B1010,'[2]26 диагн.иссл'!$B$8:$D$183,6,0)</f>
        <v>#N/A</v>
      </c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/>
      <c r="AF1010" s="26"/>
      <c r="AG1010" s="26"/>
      <c r="AH1010" s="26"/>
      <c r="AI1010" s="26"/>
      <c r="AJ1010" s="26"/>
      <c r="AK1010" s="26"/>
      <c r="AL1010" s="26"/>
      <c r="AM1010" s="26"/>
      <c r="AN1010" s="26"/>
      <c r="AO1010" s="26"/>
      <c r="AP1010" s="26"/>
      <c r="AQ1010" s="26"/>
      <c r="AR1010" s="26"/>
      <c r="AS1010" s="26"/>
      <c r="AT1010" s="26"/>
      <c r="AU1010" s="26"/>
      <c r="AV1010" s="26"/>
      <c r="AW1010" s="26"/>
      <c r="AX1010" s="26"/>
      <c r="AY1010" s="26"/>
      <c r="AZ1010" s="26"/>
      <c r="BA1010" s="26"/>
      <c r="BB1010" s="26"/>
      <c r="BC1010" s="26"/>
      <c r="BD1010" s="26"/>
      <c r="BE1010" s="26"/>
    </row>
    <row r="1011" spans="1:57" s="51" customFormat="1" ht="25.5" x14ac:dyDescent="0.25">
      <c r="A1011" s="30"/>
      <c r="B1011" s="33" t="s">
        <v>245</v>
      </c>
      <c r="C1011" s="31" t="s">
        <v>246</v>
      </c>
      <c r="D1011" s="79">
        <v>563.88</v>
      </c>
      <c r="E1011" s="75" t="e">
        <f>VLOOKUP(B1011,'[2]26 диагн.иссл'!$B$8:$D$183,6,0)</f>
        <v>#REF!</v>
      </c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  <c r="AF1011" s="26"/>
      <c r="AG1011" s="26"/>
      <c r="AH1011" s="26"/>
      <c r="AI1011" s="26"/>
      <c r="AJ1011" s="26"/>
      <c r="AK1011" s="26"/>
      <c r="AL1011" s="26"/>
      <c r="AM1011" s="26"/>
      <c r="AN1011" s="26"/>
      <c r="AO1011" s="26"/>
      <c r="AP1011" s="26"/>
      <c r="AQ1011" s="26"/>
      <c r="AR1011" s="26"/>
      <c r="AS1011" s="26"/>
      <c r="AT1011" s="26"/>
      <c r="AU1011" s="26"/>
      <c r="AV1011" s="26"/>
      <c r="AW1011" s="26"/>
      <c r="AX1011" s="26"/>
      <c r="AY1011" s="26"/>
      <c r="AZ1011" s="26"/>
      <c r="BA1011" s="26"/>
      <c r="BB1011" s="26"/>
      <c r="BC1011" s="26"/>
      <c r="BD1011" s="26"/>
      <c r="BE1011" s="26"/>
    </row>
    <row r="1012" spans="1:57" s="51" customFormat="1" x14ac:dyDescent="0.25">
      <c r="A1012" s="30"/>
      <c r="B1012" s="52" t="s">
        <v>2119</v>
      </c>
      <c r="C1012" s="52" t="s">
        <v>2120</v>
      </c>
      <c r="D1012" s="16">
        <v>608.46</v>
      </c>
      <c r="E1012" s="75" t="e">
        <f>VLOOKUP(B1012,'[2]26 диагн.иссл'!$B$8:$D$183,6,0)</f>
        <v>#N/A</v>
      </c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/>
      <c r="AF1012" s="26"/>
      <c r="AG1012" s="26"/>
      <c r="AH1012" s="26"/>
      <c r="AI1012" s="26"/>
      <c r="AJ1012" s="26"/>
      <c r="AK1012" s="26"/>
      <c r="AL1012" s="26"/>
      <c r="AM1012" s="26"/>
      <c r="AN1012" s="26"/>
      <c r="AO1012" s="26"/>
      <c r="AP1012" s="26"/>
      <c r="AQ1012" s="26"/>
      <c r="AR1012" s="26"/>
      <c r="AS1012" s="26"/>
      <c r="AT1012" s="26"/>
      <c r="AU1012" s="26"/>
      <c r="AV1012" s="26"/>
      <c r="AW1012" s="26"/>
      <c r="AX1012" s="26"/>
      <c r="AY1012" s="26"/>
      <c r="AZ1012" s="26"/>
      <c r="BA1012" s="26"/>
      <c r="BB1012" s="26"/>
      <c r="BC1012" s="26"/>
      <c r="BD1012" s="26"/>
      <c r="BE1012" s="26"/>
    </row>
    <row r="1013" spans="1:57" s="51" customFormat="1" x14ac:dyDescent="0.25">
      <c r="A1013" s="30"/>
      <c r="B1013" s="49" t="s">
        <v>2121</v>
      </c>
      <c r="C1013" s="49" t="s">
        <v>2122</v>
      </c>
      <c r="D1013" s="16">
        <v>230.2</v>
      </c>
      <c r="E1013" s="75" t="e">
        <f>VLOOKUP(B1013,'[2]26 диагн.иссл'!$B$8:$D$183,6,0)</f>
        <v>#N/A</v>
      </c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/>
      <c r="AF1013" s="26"/>
      <c r="AG1013" s="26"/>
      <c r="AH1013" s="26"/>
      <c r="AI1013" s="26"/>
      <c r="AJ1013" s="26"/>
      <c r="AK1013" s="26"/>
      <c r="AL1013" s="26"/>
      <c r="AM1013" s="26"/>
      <c r="AN1013" s="26"/>
      <c r="AO1013" s="26"/>
      <c r="AP1013" s="26"/>
      <c r="AQ1013" s="26"/>
      <c r="AR1013" s="26"/>
      <c r="AS1013" s="26"/>
      <c r="AT1013" s="26"/>
      <c r="AU1013" s="26"/>
      <c r="AV1013" s="26"/>
      <c r="AW1013" s="26"/>
      <c r="AX1013" s="26"/>
      <c r="AY1013" s="26"/>
      <c r="AZ1013" s="26"/>
      <c r="BA1013" s="26"/>
      <c r="BB1013" s="26"/>
      <c r="BC1013" s="26"/>
      <c r="BD1013" s="26"/>
      <c r="BE1013" s="26"/>
    </row>
    <row r="1014" spans="1:57" s="51" customFormat="1" x14ac:dyDescent="0.25">
      <c r="A1014" s="30"/>
      <c r="B1014" s="49" t="s">
        <v>2123</v>
      </c>
      <c r="C1014" s="49" t="s">
        <v>2124</v>
      </c>
      <c r="D1014" s="16">
        <v>154.6</v>
      </c>
      <c r="E1014" s="75" t="e">
        <f>VLOOKUP(B1014,'[2]26 диагн.иссл'!$B$8:$D$183,6,0)</f>
        <v>#N/A</v>
      </c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/>
      <c r="AF1014" s="26"/>
      <c r="AG1014" s="26"/>
      <c r="AH1014" s="26"/>
      <c r="AI1014" s="26"/>
      <c r="AJ1014" s="26"/>
      <c r="AK1014" s="26"/>
      <c r="AL1014" s="26"/>
      <c r="AM1014" s="26"/>
      <c r="AN1014" s="26"/>
      <c r="AO1014" s="26"/>
      <c r="AP1014" s="26"/>
      <c r="AQ1014" s="26"/>
      <c r="AR1014" s="26"/>
      <c r="AS1014" s="26"/>
      <c r="AT1014" s="26"/>
      <c r="AU1014" s="26"/>
      <c r="AV1014" s="26"/>
      <c r="AW1014" s="26"/>
      <c r="AX1014" s="26"/>
      <c r="AY1014" s="26"/>
      <c r="AZ1014" s="26"/>
      <c r="BA1014" s="26"/>
      <c r="BB1014" s="26"/>
      <c r="BC1014" s="26"/>
      <c r="BD1014" s="26"/>
      <c r="BE1014" s="26"/>
    </row>
    <row r="1015" spans="1:57" s="51" customFormat="1" x14ac:dyDescent="0.25">
      <c r="A1015" s="30"/>
      <c r="B1015" s="52" t="s">
        <v>2125</v>
      </c>
      <c r="C1015" s="52" t="s">
        <v>2126</v>
      </c>
      <c r="D1015" s="16">
        <v>465.79</v>
      </c>
      <c r="E1015" s="75" t="e">
        <f>VLOOKUP(B1015,'[2]26 диагн.иссл'!$B$8:$D$183,6,0)</f>
        <v>#N/A</v>
      </c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/>
      <c r="AF1015" s="26"/>
      <c r="AG1015" s="26"/>
      <c r="AH1015" s="26"/>
      <c r="AI1015" s="26"/>
      <c r="AJ1015" s="26"/>
      <c r="AK1015" s="26"/>
      <c r="AL1015" s="26"/>
      <c r="AM1015" s="26"/>
      <c r="AN1015" s="26"/>
      <c r="AO1015" s="26"/>
      <c r="AP1015" s="26"/>
      <c r="AQ1015" s="26"/>
      <c r="AR1015" s="26"/>
      <c r="AS1015" s="26"/>
      <c r="AT1015" s="26"/>
      <c r="AU1015" s="26"/>
      <c r="AV1015" s="26"/>
      <c r="AW1015" s="26"/>
      <c r="AX1015" s="26"/>
      <c r="AY1015" s="26"/>
      <c r="AZ1015" s="26"/>
      <c r="BA1015" s="26"/>
      <c r="BB1015" s="26"/>
      <c r="BC1015" s="26"/>
      <c r="BD1015" s="26"/>
      <c r="BE1015" s="26"/>
    </row>
    <row r="1016" spans="1:57" s="51" customFormat="1" ht="25.5" x14ac:dyDescent="0.25">
      <c r="A1016" s="30"/>
      <c r="B1016" s="53" t="s">
        <v>2127</v>
      </c>
      <c r="C1016" s="52" t="s">
        <v>2128</v>
      </c>
      <c r="D1016" s="16">
        <v>634.12</v>
      </c>
      <c r="E1016" s="75" t="e">
        <f>VLOOKUP(B1016,'[2]26 диагн.иссл'!$B$8:$D$183,6,0)</f>
        <v>#N/A</v>
      </c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/>
      <c r="AF1016" s="26"/>
      <c r="AG1016" s="26"/>
      <c r="AH1016" s="26"/>
      <c r="AI1016" s="26"/>
      <c r="AJ1016" s="26"/>
      <c r="AK1016" s="26"/>
      <c r="AL1016" s="26"/>
      <c r="AM1016" s="26"/>
      <c r="AN1016" s="26"/>
      <c r="AO1016" s="26"/>
      <c r="AP1016" s="26"/>
      <c r="AQ1016" s="26"/>
      <c r="AR1016" s="26"/>
      <c r="AS1016" s="26"/>
      <c r="AT1016" s="26"/>
      <c r="AU1016" s="26"/>
      <c r="AV1016" s="26"/>
      <c r="AW1016" s="26"/>
      <c r="AX1016" s="26"/>
      <c r="AY1016" s="26"/>
      <c r="AZ1016" s="26"/>
      <c r="BA1016" s="26"/>
      <c r="BB1016" s="26"/>
      <c r="BC1016" s="26"/>
      <c r="BD1016" s="26"/>
      <c r="BE1016" s="26"/>
    </row>
    <row r="1017" spans="1:57" s="51" customFormat="1" ht="25.5" x14ac:dyDescent="0.25">
      <c r="A1017" s="30"/>
      <c r="B1017" s="23" t="s">
        <v>2129</v>
      </c>
      <c r="C1017" s="25" t="s">
        <v>2130</v>
      </c>
      <c r="D1017" s="16">
        <v>86.5</v>
      </c>
      <c r="E1017" s="75" t="e">
        <f>VLOOKUP(B1017,'[2]26 диагн.иссл'!$B$8:$D$183,6,0)</f>
        <v>#N/A</v>
      </c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/>
      <c r="AF1017" s="26"/>
      <c r="AG1017" s="26"/>
      <c r="AH1017" s="26"/>
      <c r="AI1017" s="26"/>
      <c r="AJ1017" s="26"/>
      <c r="AK1017" s="26"/>
      <c r="AL1017" s="26"/>
      <c r="AM1017" s="26"/>
      <c r="AN1017" s="26"/>
      <c r="AO1017" s="26"/>
      <c r="AP1017" s="26"/>
      <c r="AQ1017" s="26"/>
      <c r="AR1017" s="26"/>
      <c r="AS1017" s="26"/>
      <c r="AT1017" s="26"/>
      <c r="AU1017" s="26"/>
      <c r="AV1017" s="26"/>
      <c r="AW1017" s="26"/>
      <c r="AX1017" s="26"/>
      <c r="AY1017" s="26"/>
      <c r="AZ1017" s="26"/>
      <c r="BA1017" s="26"/>
      <c r="BB1017" s="26"/>
      <c r="BC1017" s="26"/>
      <c r="BD1017" s="26"/>
      <c r="BE1017" s="26"/>
    </row>
    <row r="1018" spans="1:57" ht="25.5" x14ac:dyDescent="0.25">
      <c r="A1018" s="30"/>
      <c r="B1018" s="23" t="s">
        <v>2131</v>
      </c>
      <c r="C1018" s="25" t="s">
        <v>2132</v>
      </c>
      <c r="D1018" s="16">
        <v>180</v>
      </c>
      <c r="E1018" s="75" t="e">
        <f>VLOOKUP(B1018,'[2]26 диагн.иссл'!$B$8:$D$183,6,0)</f>
        <v>#N/A</v>
      </c>
    </row>
    <row r="1019" spans="1:57" s="51" customFormat="1" ht="25.5" x14ac:dyDescent="0.25">
      <c r="A1019" s="30"/>
      <c r="B1019" s="23" t="s">
        <v>2133</v>
      </c>
      <c r="C1019" s="25" t="s">
        <v>2134</v>
      </c>
      <c r="D1019" s="16">
        <v>87.31</v>
      </c>
      <c r="E1019" s="75" t="e">
        <f>VLOOKUP(B1019,'[2]26 диагн.иссл'!$B$8:$D$183,6,0)</f>
        <v>#N/A</v>
      </c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  <c r="AF1019" s="26"/>
      <c r="AG1019" s="26"/>
      <c r="AH1019" s="26"/>
      <c r="AI1019" s="26"/>
      <c r="AJ1019" s="26"/>
      <c r="AK1019" s="26"/>
      <c r="AL1019" s="26"/>
      <c r="AM1019" s="26"/>
      <c r="AN1019" s="26"/>
      <c r="AO1019" s="26"/>
      <c r="AP1019" s="26"/>
      <c r="AQ1019" s="26"/>
      <c r="AR1019" s="26"/>
      <c r="AS1019" s="26"/>
      <c r="AT1019" s="26"/>
      <c r="AU1019" s="26"/>
      <c r="AV1019" s="26"/>
      <c r="AW1019" s="26"/>
      <c r="AX1019" s="26"/>
      <c r="AY1019" s="26"/>
      <c r="AZ1019" s="26"/>
      <c r="BA1019" s="26"/>
      <c r="BB1019" s="26"/>
      <c r="BC1019" s="26"/>
      <c r="BD1019" s="26"/>
      <c r="BE1019" s="26"/>
    </row>
    <row r="1020" spans="1:57" ht="25.5" x14ac:dyDescent="0.25">
      <c r="A1020" s="30"/>
      <c r="B1020" s="23" t="s">
        <v>2135</v>
      </c>
      <c r="C1020" s="25" t="s">
        <v>2136</v>
      </c>
      <c r="D1020" s="16">
        <v>173.46</v>
      </c>
      <c r="E1020" s="75" t="e">
        <f>VLOOKUP(B1020,'[2]26 диагн.иссл'!$B$8:$D$183,6,0)</f>
        <v>#N/A</v>
      </c>
    </row>
    <row r="1021" spans="1:57" ht="25.5" x14ac:dyDescent="0.25">
      <c r="B1021" s="23" t="s">
        <v>2137</v>
      </c>
      <c r="C1021" s="25" t="s">
        <v>2138</v>
      </c>
      <c r="D1021" s="16">
        <v>433.62</v>
      </c>
      <c r="E1021" s="75" t="e">
        <f>VLOOKUP(B1021,'[2]26 диагн.иссл'!$B$8:$D$183,6,0)</f>
        <v>#N/A</v>
      </c>
    </row>
    <row r="1022" spans="1:57" x14ac:dyDescent="0.25">
      <c r="B1022" s="23" t="s">
        <v>2139</v>
      </c>
      <c r="C1022" s="25" t="s">
        <v>2140</v>
      </c>
      <c r="D1022" s="16">
        <v>452.89</v>
      </c>
      <c r="E1022" s="75" t="e">
        <f>VLOOKUP(B1022,'[2]26 диагн.иссл'!$B$8:$D$183,6,0)</f>
        <v>#N/A</v>
      </c>
    </row>
    <row r="1023" spans="1:57" x14ac:dyDescent="0.25">
      <c r="B1023" s="23" t="s">
        <v>2141</v>
      </c>
      <c r="C1023" s="25" t="s">
        <v>2142</v>
      </c>
      <c r="D1023" s="16">
        <v>366.91</v>
      </c>
      <c r="E1023" s="75" t="e">
        <f>VLOOKUP(B1023,'[2]26 диагн.иссл'!$B$8:$D$183,6,0)</f>
        <v>#N/A</v>
      </c>
    </row>
    <row r="1024" spans="1:57" x14ac:dyDescent="0.25">
      <c r="B1024" s="23" t="s">
        <v>2143</v>
      </c>
      <c r="C1024" s="25" t="s">
        <v>2144</v>
      </c>
      <c r="D1024" s="16">
        <v>452.89</v>
      </c>
      <c r="E1024" s="75" t="e">
        <f>VLOOKUP(B1024,'[2]26 диагн.иссл'!$B$8:$D$183,6,0)</f>
        <v>#N/A</v>
      </c>
    </row>
    <row r="1025" spans="2:5" x14ac:dyDescent="0.25">
      <c r="B1025" s="49" t="s">
        <v>2145</v>
      </c>
      <c r="C1025" s="49" t="s">
        <v>2146</v>
      </c>
      <c r="D1025" s="16">
        <v>589.57000000000005</v>
      </c>
      <c r="E1025" s="75" t="e">
        <f>VLOOKUP(B1025,'[2]26 диагн.иссл'!$B$8:$D$183,6,0)</f>
        <v>#N/A</v>
      </c>
    </row>
    <row r="1026" spans="2:5" x14ac:dyDescent="0.25">
      <c r="B1026" s="40" t="s">
        <v>2147</v>
      </c>
      <c r="C1026" s="40" t="s">
        <v>2148</v>
      </c>
      <c r="D1026" s="16">
        <v>806.08</v>
      </c>
      <c r="E1026" s="75" t="e">
        <f>VLOOKUP(B1026,'[2]26 диагн.иссл'!$B$8:$D$183,6,0)</f>
        <v>#N/A</v>
      </c>
    </row>
    <row r="1027" spans="2:5" x14ac:dyDescent="0.25">
      <c r="B1027" s="49" t="s">
        <v>2149</v>
      </c>
      <c r="C1027" s="49" t="s">
        <v>2150</v>
      </c>
      <c r="D1027" s="16">
        <v>433.62</v>
      </c>
      <c r="E1027" s="75" t="e">
        <f>VLOOKUP(B1027,'[2]26 диагн.иссл'!$B$8:$D$183,6,0)</f>
        <v>#N/A</v>
      </c>
    </row>
    <row r="1028" spans="2:5" x14ac:dyDescent="0.25">
      <c r="B1028" s="49" t="s">
        <v>2151</v>
      </c>
      <c r="C1028" s="49" t="s">
        <v>2152</v>
      </c>
      <c r="D1028" s="16">
        <v>433.62</v>
      </c>
      <c r="E1028" s="75" t="e">
        <f>VLOOKUP(B1028,'[2]26 диагн.иссл'!$B$8:$D$183,6,0)</f>
        <v>#N/A</v>
      </c>
    </row>
    <row r="1029" spans="2:5" x14ac:dyDescent="0.25">
      <c r="B1029" s="49" t="s">
        <v>2153</v>
      </c>
      <c r="C1029" s="49" t="s">
        <v>2154</v>
      </c>
      <c r="D1029" s="16">
        <v>373.69</v>
      </c>
      <c r="E1029" s="75" t="e">
        <f>VLOOKUP(B1029,'[2]26 диагн.иссл'!$B$8:$D$183,6,0)</f>
        <v>#N/A</v>
      </c>
    </row>
    <row r="1030" spans="2:5" x14ac:dyDescent="0.25">
      <c r="B1030" s="49" t="s">
        <v>2155</v>
      </c>
      <c r="C1030" s="49" t="s">
        <v>2156</v>
      </c>
      <c r="D1030" s="16">
        <v>452.89</v>
      </c>
      <c r="E1030" s="75" t="e">
        <f>VLOOKUP(B1030,'[2]26 диагн.иссл'!$B$8:$D$183,6,0)</f>
        <v>#N/A</v>
      </c>
    </row>
    <row r="1031" spans="2:5" x14ac:dyDescent="0.25">
      <c r="B1031" s="49" t="s">
        <v>2157</v>
      </c>
      <c r="C1031" s="49" t="s">
        <v>2158</v>
      </c>
      <c r="D1031" s="16">
        <v>452.89</v>
      </c>
      <c r="E1031" s="75" t="e">
        <f>VLOOKUP(B1031,'[2]26 диагн.иссл'!$B$8:$D$183,6,0)</f>
        <v>#N/A</v>
      </c>
    </row>
    <row r="1032" spans="2:5" x14ac:dyDescent="0.25">
      <c r="B1032" s="49" t="s">
        <v>2159</v>
      </c>
      <c r="C1032" s="49" t="s">
        <v>2160</v>
      </c>
      <c r="D1032" s="16">
        <v>484.88</v>
      </c>
      <c r="E1032" s="75" t="e">
        <f>VLOOKUP(B1032,'[2]26 диагн.иссл'!$B$8:$D$183,6,0)</f>
        <v>#N/A</v>
      </c>
    </row>
    <row r="1033" spans="2:5" x14ac:dyDescent="0.25">
      <c r="B1033" s="49" t="s">
        <v>2161</v>
      </c>
      <c r="C1033" s="49" t="s">
        <v>2162</v>
      </c>
      <c r="D1033" s="16">
        <v>484.88</v>
      </c>
      <c r="E1033" s="75" t="e">
        <f>VLOOKUP(B1033,'[2]26 диагн.иссл'!$B$8:$D$183,6,0)</f>
        <v>#N/A</v>
      </c>
    </row>
    <row r="1034" spans="2:5" x14ac:dyDescent="0.25">
      <c r="B1034" s="49" t="s">
        <v>2163</v>
      </c>
      <c r="C1034" s="49" t="s">
        <v>2164</v>
      </c>
      <c r="D1034" s="16">
        <v>357.54</v>
      </c>
      <c r="E1034" s="75" t="e">
        <f>VLOOKUP(B1034,'[2]26 диагн.иссл'!$B$8:$D$183,6,0)</f>
        <v>#N/A</v>
      </c>
    </row>
    <row r="1035" spans="2:5" x14ac:dyDescent="0.25">
      <c r="B1035" s="49" t="s">
        <v>2165</v>
      </c>
      <c r="C1035" s="49" t="s">
        <v>2166</v>
      </c>
      <c r="D1035" s="16">
        <v>342.08</v>
      </c>
      <c r="E1035" s="75" t="e">
        <f>VLOOKUP(B1035,'[2]26 диагн.иссл'!$B$8:$D$183,6,0)</f>
        <v>#N/A</v>
      </c>
    </row>
    <row r="1036" spans="2:5" x14ac:dyDescent="0.25">
      <c r="B1036" s="49" t="s">
        <v>2167</v>
      </c>
      <c r="C1036" s="49" t="s">
        <v>2168</v>
      </c>
      <c r="D1036" s="16">
        <v>508.39</v>
      </c>
      <c r="E1036" s="75" t="e">
        <f>VLOOKUP(B1036,'[2]26 диагн.иссл'!$B$8:$D$183,6,0)</f>
        <v>#N/A</v>
      </c>
    </row>
    <row r="1037" spans="2:5" x14ac:dyDescent="0.25">
      <c r="B1037" s="49" t="s">
        <v>2169</v>
      </c>
      <c r="C1037" s="49" t="s">
        <v>2170</v>
      </c>
      <c r="D1037" s="16">
        <v>433.62</v>
      </c>
      <c r="E1037" s="75" t="e">
        <f>VLOOKUP(B1037,'[2]26 диагн.иссл'!$B$8:$D$183,6,0)</f>
        <v>#N/A</v>
      </c>
    </row>
    <row r="1038" spans="2:5" x14ac:dyDescent="0.25">
      <c r="B1038" s="49" t="s">
        <v>2171</v>
      </c>
      <c r="C1038" s="49" t="s">
        <v>2172</v>
      </c>
      <c r="D1038" s="16">
        <v>433.62</v>
      </c>
      <c r="E1038" s="75" t="e">
        <f>VLOOKUP(B1038,'[2]26 диагн.иссл'!$B$8:$D$183,6,0)</f>
        <v>#N/A</v>
      </c>
    </row>
    <row r="1039" spans="2:5" x14ac:dyDescent="0.25">
      <c r="B1039" s="49" t="s">
        <v>2173</v>
      </c>
      <c r="C1039" s="49" t="s">
        <v>2174</v>
      </c>
      <c r="D1039" s="16">
        <v>623.61</v>
      </c>
      <c r="E1039" s="75" t="e">
        <f>VLOOKUP(B1039,'[2]26 диагн.иссл'!$B$8:$D$183,6,0)</f>
        <v>#N/A</v>
      </c>
    </row>
    <row r="1040" spans="2:5" x14ac:dyDescent="0.25">
      <c r="B1040" s="49" t="s">
        <v>2175</v>
      </c>
      <c r="C1040" s="49" t="s">
        <v>2176</v>
      </c>
      <c r="D1040" s="16">
        <v>875.71</v>
      </c>
      <c r="E1040" s="75" t="e">
        <f>VLOOKUP(B1040,'[2]26 диагн.иссл'!$B$8:$D$183,6,0)</f>
        <v>#N/A</v>
      </c>
    </row>
    <row r="1041" spans="2:5" x14ac:dyDescent="0.25">
      <c r="B1041" s="49" t="s">
        <v>2177</v>
      </c>
      <c r="C1041" s="49" t="s">
        <v>2178</v>
      </c>
      <c r="D1041" s="16">
        <v>645.27</v>
      </c>
      <c r="E1041" s="75" t="e">
        <f>VLOOKUP(B1041,'[2]26 диагн.иссл'!$B$8:$D$183,6,0)</f>
        <v>#N/A</v>
      </c>
    </row>
    <row r="1042" spans="2:5" x14ac:dyDescent="0.25">
      <c r="B1042" s="49" t="s">
        <v>2179</v>
      </c>
      <c r="C1042" s="49" t="s">
        <v>2180</v>
      </c>
      <c r="D1042" s="16">
        <v>645.27</v>
      </c>
      <c r="E1042" s="75" t="e">
        <f>VLOOKUP(B1042,'[2]26 диагн.иссл'!$B$8:$D$183,6,0)</f>
        <v>#N/A</v>
      </c>
    </row>
    <row r="1043" spans="2:5" x14ac:dyDescent="0.25">
      <c r="B1043" s="49" t="s">
        <v>2181</v>
      </c>
      <c r="C1043" s="49" t="s">
        <v>2182</v>
      </c>
      <c r="D1043" s="16">
        <v>433.62</v>
      </c>
      <c r="E1043" s="75" t="e">
        <f>VLOOKUP(B1043,'[2]26 диагн.иссл'!$B$8:$D$183,6,0)</f>
        <v>#N/A</v>
      </c>
    </row>
    <row r="1044" spans="2:5" x14ac:dyDescent="0.25">
      <c r="B1044" s="49" t="s">
        <v>2183</v>
      </c>
      <c r="C1044" s="49" t="s">
        <v>2184</v>
      </c>
      <c r="D1044" s="16">
        <v>342.08</v>
      </c>
      <c r="E1044" s="75" t="e">
        <f>VLOOKUP(B1044,'[2]26 диагн.иссл'!$B$8:$D$183,6,0)</f>
        <v>#N/A</v>
      </c>
    </row>
    <row r="1045" spans="2:5" x14ac:dyDescent="0.25">
      <c r="B1045" s="49" t="s">
        <v>2185</v>
      </c>
      <c r="C1045" s="49" t="s">
        <v>2186</v>
      </c>
      <c r="D1045" s="16">
        <v>457.92</v>
      </c>
      <c r="E1045" s="75" t="e">
        <f>VLOOKUP(B1045,'[2]26 диагн.иссл'!$B$8:$D$183,6,0)</f>
        <v>#N/A</v>
      </c>
    </row>
    <row r="1046" spans="2:5" x14ac:dyDescent="0.25">
      <c r="B1046" s="49" t="s">
        <v>2187</v>
      </c>
      <c r="C1046" s="49" t="s">
        <v>2188</v>
      </c>
      <c r="D1046" s="16">
        <v>457.92</v>
      </c>
      <c r="E1046" s="75" t="e">
        <f>VLOOKUP(B1046,'[2]26 диагн.иссл'!$B$8:$D$183,6,0)</f>
        <v>#N/A</v>
      </c>
    </row>
    <row r="1047" spans="2:5" x14ac:dyDescent="0.25">
      <c r="B1047" s="49" t="s">
        <v>2189</v>
      </c>
      <c r="C1047" s="49" t="s">
        <v>2190</v>
      </c>
      <c r="D1047" s="16">
        <v>433.62</v>
      </c>
      <c r="E1047" s="75" t="e">
        <f>VLOOKUP(B1047,'[2]26 диагн.иссл'!$B$8:$D$183,6,0)</f>
        <v>#N/A</v>
      </c>
    </row>
    <row r="1048" spans="2:5" x14ac:dyDescent="0.25">
      <c r="B1048" s="49" t="s">
        <v>2191</v>
      </c>
      <c r="C1048" s="49" t="s">
        <v>2192</v>
      </c>
      <c r="D1048" s="16">
        <v>342.08</v>
      </c>
      <c r="E1048" s="75" t="e">
        <f>VLOOKUP(B1048,'[2]26 диагн.иссл'!$B$8:$D$183,6,0)</f>
        <v>#N/A</v>
      </c>
    </row>
    <row r="1049" spans="2:5" x14ac:dyDescent="0.25">
      <c r="B1049" s="49" t="s">
        <v>2193</v>
      </c>
      <c r="C1049" s="49" t="s">
        <v>2194</v>
      </c>
      <c r="D1049" s="16">
        <v>452.89</v>
      </c>
      <c r="E1049" s="75" t="e">
        <f>VLOOKUP(B1049,'[2]26 диагн.иссл'!$B$8:$D$183,6,0)</f>
        <v>#N/A</v>
      </c>
    </row>
    <row r="1050" spans="2:5" x14ac:dyDescent="0.25">
      <c r="B1050" s="49" t="s">
        <v>2195</v>
      </c>
      <c r="C1050" s="49" t="s">
        <v>2196</v>
      </c>
      <c r="D1050" s="16">
        <v>589.57000000000005</v>
      </c>
      <c r="E1050" s="75" t="e">
        <f>VLOOKUP(B1050,'[2]26 диагн.иссл'!$B$8:$D$183,6,0)</f>
        <v>#N/A</v>
      </c>
    </row>
    <row r="1051" spans="2:5" x14ac:dyDescent="0.25">
      <c r="B1051" s="49" t="s">
        <v>2197</v>
      </c>
      <c r="C1051" s="49" t="s">
        <v>2198</v>
      </c>
      <c r="D1051" s="16">
        <v>878.8</v>
      </c>
      <c r="E1051" s="75" t="e">
        <f>VLOOKUP(B1051,'[2]26 диагн.иссл'!$B$8:$D$183,6,0)</f>
        <v>#N/A</v>
      </c>
    </row>
    <row r="1052" spans="2:5" x14ac:dyDescent="0.25">
      <c r="B1052" s="49" t="s">
        <v>2199</v>
      </c>
      <c r="C1052" s="49" t="s">
        <v>2200</v>
      </c>
      <c r="D1052" s="16">
        <v>645.27</v>
      </c>
      <c r="E1052" s="75" t="e">
        <f>VLOOKUP(B1052,'[2]26 диагн.иссл'!$B$8:$D$183,6,0)</f>
        <v>#N/A</v>
      </c>
    </row>
    <row r="1053" spans="2:5" x14ac:dyDescent="0.25">
      <c r="B1053" s="49" t="s">
        <v>2201</v>
      </c>
      <c r="C1053" s="49" t="s">
        <v>2202</v>
      </c>
      <c r="D1053" s="16">
        <v>665.92</v>
      </c>
      <c r="E1053" s="75" t="e">
        <f>VLOOKUP(B1053,'[2]26 диагн.иссл'!$B$8:$D$183,6,0)</f>
        <v>#N/A</v>
      </c>
    </row>
    <row r="1054" spans="2:5" x14ac:dyDescent="0.25">
      <c r="B1054" s="49" t="s">
        <v>2203</v>
      </c>
      <c r="C1054" s="49" t="s">
        <v>2204</v>
      </c>
      <c r="D1054" s="16">
        <v>433.62</v>
      </c>
      <c r="E1054" s="75" t="e">
        <f>VLOOKUP(B1054,'[2]26 диагн.иссл'!$B$8:$D$183,6,0)</f>
        <v>#N/A</v>
      </c>
    </row>
    <row r="1055" spans="2:5" x14ac:dyDescent="0.25">
      <c r="B1055" s="49" t="s">
        <v>2205</v>
      </c>
      <c r="C1055" s="49" t="s">
        <v>2206</v>
      </c>
      <c r="D1055" s="16">
        <v>433.62</v>
      </c>
      <c r="E1055" s="75" t="e">
        <f>VLOOKUP(B1055,'[2]26 диагн.иссл'!$B$8:$D$183,6,0)</f>
        <v>#N/A</v>
      </c>
    </row>
    <row r="1056" spans="2:5" ht="25.5" x14ac:dyDescent="0.25">
      <c r="B1056" s="49" t="s">
        <v>2207</v>
      </c>
      <c r="C1056" s="52" t="s">
        <v>2208</v>
      </c>
      <c r="D1056" s="16">
        <v>146.38</v>
      </c>
      <c r="E1056" s="75" t="e">
        <f>VLOOKUP(B1056,'[2]26 диагн.иссл'!$B$8:$D$183,6,0)</f>
        <v>#N/A</v>
      </c>
    </row>
    <row r="1057" spans="2:5" ht="38.25" x14ac:dyDescent="0.25">
      <c r="B1057" s="49" t="s">
        <v>2209</v>
      </c>
      <c r="C1057" s="52" t="s">
        <v>2210</v>
      </c>
      <c r="D1057" s="16">
        <v>146.38</v>
      </c>
      <c r="E1057" s="75" t="e">
        <f>VLOOKUP(B1057,'[2]26 диагн.иссл'!$B$8:$D$183,6,0)</f>
        <v>#N/A</v>
      </c>
    </row>
    <row r="1058" spans="2:5" ht="25.5" x14ac:dyDescent="0.25">
      <c r="B1058" s="49" t="s">
        <v>2211</v>
      </c>
      <c r="C1058" s="52" t="s">
        <v>2212</v>
      </c>
      <c r="D1058" s="16">
        <v>146.38</v>
      </c>
      <c r="E1058" s="75" t="e">
        <f>VLOOKUP(B1058,'[2]26 диагн.иссл'!$B$8:$D$183,6,0)</f>
        <v>#N/A</v>
      </c>
    </row>
    <row r="1059" spans="2:5" ht="25.5" x14ac:dyDescent="0.25">
      <c r="B1059" s="49" t="s">
        <v>2213</v>
      </c>
      <c r="C1059" s="52" t="s">
        <v>2214</v>
      </c>
      <c r="D1059" s="16">
        <v>146.38</v>
      </c>
      <c r="E1059" s="75" t="e">
        <f>VLOOKUP(B1059,'[2]26 диагн.иссл'!$B$8:$D$183,6,0)</f>
        <v>#N/A</v>
      </c>
    </row>
    <row r="1060" spans="2:5" ht="25.5" x14ac:dyDescent="0.25">
      <c r="B1060" s="49" t="s">
        <v>2215</v>
      </c>
      <c r="C1060" s="52" t="s">
        <v>2216</v>
      </c>
      <c r="D1060" s="16">
        <v>146.38</v>
      </c>
      <c r="E1060" s="75" t="e">
        <f>VLOOKUP(B1060,'[2]26 диагн.иссл'!$B$8:$D$183,6,0)</f>
        <v>#N/A</v>
      </c>
    </row>
    <row r="1061" spans="2:5" ht="25.5" x14ac:dyDescent="0.25">
      <c r="B1061" s="49" t="s">
        <v>2217</v>
      </c>
      <c r="C1061" s="52" t="s">
        <v>2218</v>
      </c>
      <c r="D1061" s="16">
        <v>146.38</v>
      </c>
      <c r="E1061" s="75" t="e">
        <f>VLOOKUP(B1061,'[2]26 диагн.иссл'!$B$8:$D$183,6,0)</f>
        <v>#N/A</v>
      </c>
    </row>
    <row r="1062" spans="2:5" ht="25.5" x14ac:dyDescent="0.25">
      <c r="B1062" s="49" t="s">
        <v>2219</v>
      </c>
      <c r="C1062" s="52" t="s">
        <v>2220</v>
      </c>
      <c r="D1062" s="16">
        <v>252.92</v>
      </c>
      <c r="E1062" s="75" t="e">
        <f>VLOOKUP(B1062,'[2]26 диагн.иссл'!$B$8:$D$183,6,0)</f>
        <v>#N/A</v>
      </c>
    </row>
    <row r="1063" spans="2:5" x14ac:dyDescent="0.25">
      <c r="B1063" s="49" t="s">
        <v>2221</v>
      </c>
      <c r="C1063" s="52" t="s">
        <v>2222</v>
      </c>
      <c r="D1063" s="16">
        <v>146.38</v>
      </c>
      <c r="E1063" s="75" t="e">
        <f>VLOOKUP(B1063,'[2]26 диагн.иссл'!$B$8:$D$183,6,0)</f>
        <v>#N/A</v>
      </c>
    </row>
    <row r="1064" spans="2:5" x14ac:dyDescent="0.25">
      <c r="B1064" s="49" t="s">
        <v>2223</v>
      </c>
      <c r="C1064" s="49" t="s">
        <v>2224</v>
      </c>
      <c r="D1064" s="16">
        <v>146.38</v>
      </c>
      <c r="E1064" s="75" t="e">
        <f>VLOOKUP(B1064,'[2]26 диагн.иссл'!$B$8:$D$183,6,0)</f>
        <v>#N/A</v>
      </c>
    </row>
    <row r="1065" spans="2:5" ht="25.5" x14ac:dyDescent="0.25">
      <c r="B1065" s="49" t="s">
        <v>2225</v>
      </c>
      <c r="C1065" s="52" t="s">
        <v>2226</v>
      </c>
      <c r="D1065" s="16">
        <v>146.38</v>
      </c>
      <c r="E1065" s="75" t="e">
        <f>VLOOKUP(B1065,'[2]26 диагн.иссл'!$B$8:$D$183,6,0)</f>
        <v>#N/A</v>
      </c>
    </row>
    <row r="1066" spans="2:5" ht="25.5" x14ac:dyDescent="0.25">
      <c r="B1066" s="23" t="s">
        <v>339</v>
      </c>
      <c r="C1066" s="25" t="s">
        <v>340</v>
      </c>
      <c r="D1066" s="79">
        <v>1768.83</v>
      </c>
      <c r="E1066" s="75" t="e">
        <f>VLOOKUP(B1066,'[2]26 диагн.иссл'!$B$8:$D$183,6,0)</f>
        <v>#REF!</v>
      </c>
    </row>
    <row r="1067" spans="2:5" ht="24.75" customHeight="1" x14ac:dyDescent="0.25">
      <c r="B1067" s="54" t="s">
        <v>333</v>
      </c>
      <c r="C1067" s="24" t="s">
        <v>334</v>
      </c>
      <c r="D1067" s="79">
        <v>493.15</v>
      </c>
      <c r="E1067" s="75" t="e">
        <f>VLOOKUP(B1067,'[2]26 диагн.иссл'!$B$8:$D$183,6,0)</f>
        <v>#REF!</v>
      </c>
    </row>
    <row r="1068" spans="2:5" ht="24.75" customHeight="1" x14ac:dyDescent="0.25">
      <c r="B1068" s="54" t="s">
        <v>335</v>
      </c>
      <c r="C1068" s="24" t="s">
        <v>336</v>
      </c>
      <c r="D1068" s="79">
        <v>493.15</v>
      </c>
      <c r="E1068" s="75" t="e">
        <f>VLOOKUP(B1068,'[2]26 диагн.иссл'!$B$8:$D$183,6,0)</f>
        <v>#REF!</v>
      </c>
    </row>
    <row r="1069" spans="2:5" ht="24.75" customHeight="1" x14ac:dyDescent="0.25">
      <c r="B1069" s="54" t="s">
        <v>337</v>
      </c>
      <c r="C1069" s="24" t="s">
        <v>338</v>
      </c>
      <c r="D1069" s="79">
        <v>2376.46</v>
      </c>
      <c r="E1069" s="75" t="e">
        <f>VLOOKUP(B1069,'[2]26 диагн.иссл'!$B$8:$D$183,6,0)</f>
        <v>#REF!</v>
      </c>
    </row>
    <row r="1070" spans="2:5" ht="24.75" customHeight="1" x14ac:dyDescent="0.25">
      <c r="B1070" s="54" t="s">
        <v>331</v>
      </c>
      <c r="C1070" s="24" t="s">
        <v>332</v>
      </c>
      <c r="D1070" s="79">
        <v>162.4</v>
      </c>
      <c r="E1070" s="75" t="e">
        <f>VLOOKUP(B1070,'[2]26 диагн.иссл'!$B$8:$D$183,6,0)</f>
        <v>#REF!</v>
      </c>
    </row>
    <row r="1071" spans="2:5" ht="24.75" customHeight="1" x14ac:dyDescent="0.25">
      <c r="B1071" s="54" t="s">
        <v>341</v>
      </c>
      <c r="C1071" s="24" t="s">
        <v>342</v>
      </c>
      <c r="D1071" s="79">
        <v>7916.59</v>
      </c>
      <c r="E1071" s="75" t="e">
        <f>VLOOKUP(B1071,'[2]26 диагн.иссл'!$B$8:$D$183,6,0)</f>
        <v>#REF!</v>
      </c>
    </row>
    <row r="1072" spans="2:5" ht="24.75" customHeight="1" x14ac:dyDescent="0.25">
      <c r="B1072" s="54" t="s">
        <v>329</v>
      </c>
      <c r="C1072" s="24" t="s">
        <v>330</v>
      </c>
      <c r="D1072" s="79">
        <v>4071.81</v>
      </c>
      <c r="E1072" s="75" t="e">
        <f>VLOOKUP(B1072,'[2]26 диагн.иссл'!$B$8:$D$183,6,0)</f>
        <v>#REF!</v>
      </c>
    </row>
    <row r="1073" spans="1:60" ht="24.75" customHeight="1" x14ac:dyDescent="0.25">
      <c r="B1073" s="54" t="s">
        <v>2227</v>
      </c>
      <c r="C1073" s="24" t="s">
        <v>2228</v>
      </c>
      <c r="D1073" s="16">
        <v>5081.5600000000004</v>
      </c>
      <c r="E1073" s="75" t="e">
        <f>VLOOKUP(B1073,'[2]26 диагн.иссл'!$B$8:$D$183,6,0)</f>
        <v>#N/A</v>
      </c>
    </row>
    <row r="1074" spans="1:60" ht="24.75" customHeight="1" x14ac:dyDescent="0.25">
      <c r="B1074" s="54" t="s">
        <v>2229</v>
      </c>
      <c r="C1074" s="24" t="s">
        <v>2230</v>
      </c>
      <c r="D1074" s="16">
        <v>5081.5600000000004</v>
      </c>
      <c r="E1074" s="75" t="e">
        <f>VLOOKUP(B1074,'[2]26 диагн.иссл'!$B$8:$D$183,6,0)</f>
        <v>#N/A</v>
      </c>
    </row>
    <row r="1075" spans="1:60" ht="24.75" customHeight="1" x14ac:dyDescent="0.25">
      <c r="B1075" s="54" t="s">
        <v>2231</v>
      </c>
      <c r="C1075" s="24" t="s">
        <v>2232</v>
      </c>
      <c r="D1075" s="16">
        <v>5081.5600000000004</v>
      </c>
      <c r="E1075" s="75" t="e">
        <f>VLOOKUP(B1075,'[2]26 диагн.иссл'!$B$8:$D$183,6,0)</f>
        <v>#N/A</v>
      </c>
    </row>
    <row r="1076" spans="1:60" ht="26.25" customHeight="1" x14ac:dyDescent="0.25">
      <c r="B1076" s="23" t="s">
        <v>2233</v>
      </c>
      <c r="C1076" s="24" t="s">
        <v>2234</v>
      </c>
      <c r="D1076" s="16">
        <v>13301.85</v>
      </c>
      <c r="E1076" s="75" t="e">
        <f>VLOOKUP(B1076,'[2]26 диагн.иссл'!$B$8:$D$183,6,0)</f>
        <v>#N/A</v>
      </c>
    </row>
    <row r="1077" spans="1:60" s="55" customFormat="1" ht="26.25" customHeight="1" x14ac:dyDescent="0.25">
      <c r="A1077" s="26"/>
      <c r="B1077" s="23" t="s">
        <v>2235</v>
      </c>
      <c r="C1077" s="24" t="s">
        <v>2236</v>
      </c>
      <c r="D1077" s="56">
        <v>159.82</v>
      </c>
      <c r="E1077" s="75" t="e">
        <f>VLOOKUP(B1077,'[2]26 диагн.иссл'!$B$8:$D$183,6,0)</f>
        <v>#N/A</v>
      </c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26"/>
      <c r="T1077" s="26"/>
      <c r="U1077" s="26"/>
      <c r="V1077" s="26"/>
      <c r="W1077" s="26"/>
      <c r="X1077" s="26"/>
      <c r="Y1077" s="26"/>
      <c r="Z1077" s="26"/>
      <c r="AA1077" s="26"/>
      <c r="AB1077" s="26"/>
      <c r="AC1077" s="26"/>
      <c r="AD1077" s="26"/>
      <c r="AE1077" s="26"/>
      <c r="AF1077" s="26"/>
      <c r="AG1077" s="26"/>
      <c r="AH1077" s="26"/>
      <c r="AI1077" s="26"/>
      <c r="AJ1077" s="26"/>
      <c r="AK1077" s="26"/>
      <c r="AL1077" s="26"/>
      <c r="AM1077" s="26"/>
      <c r="AN1077" s="26"/>
      <c r="AO1077" s="26"/>
      <c r="AP1077" s="26"/>
      <c r="AQ1077" s="26"/>
      <c r="AR1077" s="26"/>
      <c r="AS1077" s="26"/>
      <c r="AT1077" s="26"/>
      <c r="AU1077" s="26"/>
      <c r="AV1077" s="26"/>
      <c r="AW1077" s="26"/>
      <c r="AX1077" s="26"/>
      <c r="AY1077" s="26"/>
      <c r="AZ1077" s="26"/>
      <c r="BA1077" s="26"/>
      <c r="BB1077" s="26"/>
      <c r="BC1077" s="26"/>
      <c r="BD1077" s="26"/>
      <c r="BE1077" s="26"/>
      <c r="BF1077" s="26"/>
      <c r="BG1077" s="26"/>
      <c r="BH1077" s="26"/>
    </row>
    <row r="1078" spans="1:60" ht="32.25" customHeight="1" x14ac:dyDescent="0.25">
      <c r="B1078" s="23" t="s">
        <v>2237</v>
      </c>
      <c r="C1078" s="24" t="s">
        <v>2238</v>
      </c>
      <c r="D1078" s="56">
        <v>159.82</v>
      </c>
      <c r="E1078" s="75" t="e">
        <f>VLOOKUP(B1078,'[2]26 диагн.иссл'!$B$8:$D$183,6,0)</f>
        <v>#N/A</v>
      </c>
    </row>
    <row r="1079" spans="1:60" ht="25.5" x14ac:dyDescent="0.25">
      <c r="B1079" s="23" t="s">
        <v>2239</v>
      </c>
      <c r="C1079" s="24" t="s">
        <v>2240</v>
      </c>
      <c r="D1079" s="56">
        <v>159.82</v>
      </c>
      <c r="E1079" s="75" t="e">
        <f>VLOOKUP(B1079,'[2]26 диагн.иссл'!$B$8:$D$183,6,0)</f>
        <v>#N/A</v>
      </c>
    </row>
    <row r="1080" spans="1:60" ht="25.5" x14ac:dyDescent="0.25">
      <c r="B1080" s="23" t="s">
        <v>2241</v>
      </c>
      <c r="C1080" s="24" t="s">
        <v>2242</v>
      </c>
      <c r="D1080" s="56">
        <v>119.62</v>
      </c>
      <c r="E1080" s="75" t="e">
        <f>VLOOKUP(B1080,'[2]26 диагн.иссл'!$B$8:$D$183,6,0)</f>
        <v>#N/A</v>
      </c>
    </row>
    <row r="1081" spans="1:60" ht="25.5" x14ac:dyDescent="0.25">
      <c r="B1081" s="23" t="s">
        <v>2243</v>
      </c>
      <c r="C1081" s="24" t="s">
        <v>2244</v>
      </c>
      <c r="D1081" s="56">
        <v>119.62</v>
      </c>
      <c r="E1081" s="75" t="e">
        <f>VLOOKUP(B1081,'[2]26 диагн.иссл'!$B$8:$D$183,6,0)</f>
        <v>#N/A</v>
      </c>
    </row>
    <row r="1082" spans="1:60" ht="25.5" x14ac:dyDescent="0.25">
      <c r="B1082" s="23" t="s">
        <v>2245</v>
      </c>
      <c r="C1082" s="24" t="s">
        <v>2246</v>
      </c>
      <c r="D1082" s="56">
        <v>56.96</v>
      </c>
      <c r="E1082" s="75" t="e">
        <f>VLOOKUP(B1082,'[2]26 диагн.иссл'!$B$8:$D$183,6,0)</f>
        <v>#N/A</v>
      </c>
    </row>
    <row r="1083" spans="1:60" ht="25.5" x14ac:dyDescent="0.25">
      <c r="B1083" s="23" t="s">
        <v>2247</v>
      </c>
      <c r="C1083" s="24" t="s">
        <v>2248</v>
      </c>
      <c r="D1083" s="56">
        <v>56.96</v>
      </c>
      <c r="E1083" s="75" t="e">
        <f>VLOOKUP(B1083,'[2]26 диагн.иссл'!$B$8:$D$183,6,0)</f>
        <v>#N/A</v>
      </c>
    </row>
    <row r="1084" spans="1:60" ht="25.5" x14ac:dyDescent="0.25">
      <c r="B1084" s="23" t="s">
        <v>2249</v>
      </c>
      <c r="C1084" s="24" t="s">
        <v>2250</v>
      </c>
      <c r="D1084" s="56">
        <v>130.38999999999999</v>
      </c>
      <c r="E1084" s="75" t="e">
        <f>VLOOKUP(B1084,'[2]26 диагн.иссл'!$B$8:$D$183,6,0)</f>
        <v>#N/A</v>
      </c>
    </row>
    <row r="1085" spans="1:60" ht="25.5" x14ac:dyDescent="0.25">
      <c r="B1085" s="23" t="s">
        <v>2251</v>
      </c>
      <c r="C1085" s="24" t="s">
        <v>2252</v>
      </c>
      <c r="D1085" s="56">
        <v>130.38999999999999</v>
      </c>
      <c r="E1085" s="75" t="e">
        <f>VLOOKUP(B1085,'[2]26 диагн.иссл'!$B$8:$D$183,6,0)</f>
        <v>#N/A</v>
      </c>
    </row>
    <row r="1086" spans="1:60" ht="25.5" x14ac:dyDescent="0.25">
      <c r="B1086" s="23" t="s">
        <v>2253</v>
      </c>
      <c r="C1086" s="24" t="s">
        <v>2254</v>
      </c>
      <c r="D1086" s="56">
        <v>216.93</v>
      </c>
      <c r="E1086" s="75" t="e">
        <f>VLOOKUP(B1086,'[2]26 диагн.иссл'!$B$8:$D$183,6,0)</f>
        <v>#N/A</v>
      </c>
    </row>
    <row r="1087" spans="1:60" ht="25.5" x14ac:dyDescent="0.25">
      <c r="B1087" s="23" t="s">
        <v>2255</v>
      </c>
      <c r="C1087" s="24" t="s">
        <v>2256</v>
      </c>
      <c r="D1087" s="56">
        <v>216.93</v>
      </c>
      <c r="E1087" s="75" t="e">
        <f>VLOOKUP(B1087,'[2]26 диагн.иссл'!$B$8:$D$183,6,0)</f>
        <v>#N/A</v>
      </c>
    </row>
    <row r="1088" spans="1:60" ht="38.25" x14ac:dyDescent="0.25">
      <c r="B1088" s="23" t="s">
        <v>2257</v>
      </c>
      <c r="C1088" s="24" t="s">
        <v>2258</v>
      </c>
      <c r="D1088" s="56">
        <v>66.040000000000006</v>
      </c>
      <c r="E1088" s="75" t="e">
        <f>VLOOKUP(B1088,'[2]26 диагн.иссл'!$B$8:$D$183,6,0)</f>
        <v>#N/A</v>
      </c>
    </row>
    <row r="1089" spans="2:5" ht="38.25" x14ac:dyDescent="0.25">
      <c r="B1089" s="23" t="s">
        <v>2259</v>
      </c>
      <c r="C1089" s="24" t="s">
        <v>2260</v>
      </c>
      <c r="D1089" s="56">
        <v>66.040000000000006</v>
      </c>
      <c r="E1089" s="75" t="e">
        <f>VLOOKUP(B1089,'[2]26 диагн.иссл'!$B$8:$D$183,6,0)</f>
        <v>#N/A</v>
      </c>
    </row>
    <row r="1090" spans="2:5" ht="25.5" x14ac:dyDescent="0.25">
      <c r="B1090" s="23" t="s">
        <v>2261</v>
      </c>
      <c r="C1090" s="24" t="s">
        <v>2262</v>
      </c>
      <c r="D1090" s="56">
        <v>76.62</v>
      </c>
      <c r="E1090" s="75" t="e">
        <f>VLOOKUP(B1090,'[2]26 диагн.иссл'!$B$8:$D$183,6,0)</f>
        <v>#N/A</v>
      </c>
    </row>
    <row r="1091" spans="2:5" ht="25.5" x14ac:dyDescent="0.25">
      <c r="B1091" s="23" t="s">
        <v>2263</v>
      </c>
      <c r="C1091" s="24" t="s">
        <v>2264</v>
      </c>
      <c r="D1091" s="56">
        <v>76.62</v>
      </c>
      <c r="E1091" s="75" t="e">
        <f>VLOOKUP(B1091,'[2]26 диагн.иссл'!$B$8:$D$183,6,0)</f>
        <v>#N/A</v>
      </c>
    </row>
    <row r="1092" spans="2:5" ht="25.5" x14ac:dyDescent="0.25">
      <c r="B1092" s="23" t="s">
        <v>2265</v>
      </c>
      <c r="C1092" s="24" t="s">
        <v>2266</v>
      </c>
      <c r="D1092" s="81">
        <v>181.3</v>
      </c>
      <c r="E1092" s="75" t="e">
        <f>VLOOKUP(B1092,'[2]26 диагн.иссл'!$B$8:$D$183,6,0)</f>
        <v>#N/A</v>
      </c>
    </row>
    <row r="1093" spans="2:5" ht="25.5" x14ac:dyDescent="0.25">
      <c r="B1093" s="23" t="s">
        <v>2267</v>
      </c>
      <c r="C1093" s="24" t="s">
        <v>2268</v>
      </c>
      <c r="D1093" s="81">
        <v>181.3</v>
      </c>
      <c r="E1093" s="75" t="e">
        <f>VLOOKUP(B1093,'[2]26 диагн.иссл'!$B$8:$D$183,6,0)</f>
        <v>#N/A</v>
      </c>
    </row>
    <row r="1094" spans="2:5" ht="25.5" x14ac:dyDescent="0.25">
      <c r="B1094" s="23" t="s">
        <v>2269</v>
      </c>
      <c r="C1094" s="24" t="s">
        <v>2270</v>
      </c>
      <c r="D1094" s="56">
        <v>35.82</v>
      </c>
      <c r="E1094" s="75" t="e">
        <f>VLOOKUP(B1094,'[2]26 диагн.иссл'!$B$8:$D$183,6,0)</f>
        <v>#N/A</v>
      </c>
    </row>
    <row r="1095" spans="2:5" ht="25.5" x14ac:dyDescent="0.25">
      <c r="B1095" s="23" t="s">
        <v>2271</v>
      </c>
      <c r="C1095" s="24" t="s">
        <v>2272</v>
      </c>
      <c r="D1095" s="56">
        <v>35.82</v>
      </c>
      <c r="E1095" s="75" t="e">
        <f>VLOOKUP(B1095,'[2]26 диагн.иссл'!$B$8:$D$183,6,0)</f>
        <v>#N/A</v>
      </c>
    </row>
    <row r="1096" spans="2:5" ht="25.5" x14ac:dyDescent="0.25">
      <c r="B1096" s="23" t="s">
        <v>2273</v>
      </c>
      <c r="C1096" s="24" t="s">
        <v>2274</v>
      </c>
      <c r="D1096" s="56">
        <v>35.82</v>
      </c>
      <c r="E1096" s="75" t="e">
        <f>VLOOKUP(B1096,'[2]26 диагн.иссл'!$B$8:$D$183,6,0)</f>
        <v>#N/A</v>
      </c>
    </row>
    <row r="1097" spans="2:5" ht="25.5" x14ac:dyDescent="0.25">
      <c r="B1097" s="23" t="s">
        <v>2275</v>
      </c>
      <c r="C1097" s="24" t="s">
        <v>2276</v>
      </c>
      <c r="D1097" s="81">
        <v>55</v>
      </c>
      <c r="E1097" s="75" t="e">
        <f>VLOOKUP(B1097,'[2]26 диагн.иссл'!$B$8:$D$183,6,0)</f>
        <v>#N/A</v>
      </c>
    </row>
    <row r="1098" spans="2:5" ht="25.5" x14ac:dyDescent="0.25">
      <c r="B1098" s="23" t="s">
        <v>2277</v>
      </c>
      <c r="C1098" s="24" t="s">
        <v>2278</v>
      </c>
      <c r="D1098" s="81">
        <v>55</v>
      </c>
      <c r="E1098" s="75" t="e">
        <f>VLOOKUP(B1098,'[2]26 диагн.иссл'!$B$8:$D$183,6,0)</f>
        <v>#N/A</v>
      </c>
    </row>
    <row r="1099" spans="2:5" x14ac:dyDescent="0.25">
      <c r="B1099" s="23" t="s">
        <v>2279</v>
      </c>
      <c r="C1099" s="24" t="s">
        <v>2280</v>
      </c>
      <c r="D1099" s="81">
        <v>79</v>
      </c>
      <c r="E1099" s="75" t="e">
        <f>VLOOKUP(B1099,'[2]26 диагн.иссл'!$B$8:$D$183,6,0)</f>
        <v>#N/A</v>
      </c>
    </row>
    <row r="1100" spans="2:5" x14ac:dyDescent="0.25">
      <c r="B1100" s="23" t="s">
        <v>2281</v>
      </c>
      <c r="C1100" s="24" t="s">
        <v>2282</v>
      </c>
      <c r="D1100" s="81">
        <v>79</v>
      </c>
      <c r="E1100" s="75" t="e">
        <f>VLOOKUP(B1100,'[2]26 диагн.иссл'!$B$8:$D$183,6,0)</f>
        <v>#N/A</v>
      </c>
    </row>
    <row r="1101" spans="2:5" ht="25.5" x14ac:dyDescent="0.25">
      <c r="B1101" s="23" t="s">
        <v>2283</v>
      </c>
      <c r="C1101" s="24" t="s">
        <v>2284</v>
      </c>
      <c r="D1101" s="56">
        <v>123.18</v>
      </c>
      <c r="E1101" s="75" t="e">
        <f>VLOOKUP(B1101,'[2]26 диагн.иссл'!$B$8:$D$183,6,0)</f>
        <v>#N/A</v>
      </c>
    </row>
    <row r="1102" spans="2:5" ht="25.5" x14ac:dyDescent="0.25">
      <c r="B1102" s="23" t="s">
        <v>2285</v>
      </c>
      <c r="C1102" s="24" t="s">
        <v>2286</v>
      </c>
      <c r="D1102" s="56">
        <v>123.18</v>
      </c>
      <c r="E1102" s="75" t="e">
        <f>VLOOKUP(B1102,'[2]26 диагн.иссл'!$B$8:$D$183,6,0)</f>
        <v>#N/A</v>
      </c>
    </row>
    <row r="1103" spans="2:5" ht="25.5" x14ac:dyDescent="0.25">
      <c r="B1103" s="23" t="s">
        <v>2287</v>
      </c>
      <c r="C1103" s="24" t="s">
        <v>2288</v>
      </c>
      <c r="D1103" s="56">
        <v>123.18</v>
      </c>
      <c r="E1103" s="75" t="e">
        <f>VLOOKUP(B1103,'[2]26 диагн.иссл'!$B$8:$D$183,6,0)</f>
        <v>#N/A</v>
      </c>
    </row>
    <row r="1104" spans="2:5" x14ac:dyDescent="0.25">
      <c r="B1104" s="23" t="s">
        <v>2289</v>
      </c>
      <c r="C1104" s="24" t="s">
        <v>2290</v>
      </c>
      <c r="D1104" s="56">
        <v>46.54</v>
      </c>
      <c r="E1104" s="75" t="e">
        <f>VLOOKUP(B1104,'[2]26 диагн.иссл'!$B$8:$D$183,6,0)</f>
        <v>#N/A</v>
      </c>
    </row>
    <row r="1105" spans="1:60" ht="25.5" x14ac:dyDescent="0.25">
      <c r="B1105" s="23" t="s">
        <v>2291</v>
      </c>
      <c r="C1105" s="25" t="s">
        <v>2292</v>
      </c>
      <c r="D1105" s="56">
        <v>373.5</v>
      </c>
      <c r="E1105" s="75" t="e">
        <f>VLOOKUP(B1105,'[2]26 диагн.иссл'!$B$8:$D$183,6,0)</f>
        <v>#N/A</v>
      </c>
    </row>
    <row r="1106" spans="1:60" ht="25.5" x14ac:dyDescent="0.25">
      <c r="B1106" s="23" t="s">
        <v>2293</v>
      </c>
      <c r="C1106" s="25" t="s">
        <v>2294</v>
      </c>
      <c r="D1106" s="56">
        <v>373.5</v>
      </c>
      <c r="E1106" s="75" t="e">
        <f>VLOOKUP(B1106,'[2]26 диагн.иссл'!$B$8:$D$183,6,0)</f>
        <v>#N/A</v>
      </c>
    </row>
    <row r="1107" spans="1:60" ht="25.5" x14ac:dyDescent="0.25">
      <c r="B1107" s="23" t="s">
        <v>2295</v>
      </c>
      <c r="C1107" s="25" t="s">
        <v>2296</v>
      </c>
      <c r="D1107" s="56">
        <v>373.5</v>
      </c>
      <c r="E1107" s="75" t="e">
        <f>VLOOKUP(B1107,'[2]26 диагн.иссл'!$B$8:$D$183,6,0)</f>
        <v>#N/A</v>
      </c>
    </row>
    <row r="1108" spans="1:60" ht="25.5" x14ac:dyDescent="0.25">
      <c r="B1108" s="23" t="s">
        <v>2297</v>
      </c>
      <c r="C1108" s="25" t="s">
        <v>2298</v>
      </c>
      <c r="D1108" s="56">
        <v>373.5</v>
      </c>
      <c r="E1108" s="75" t="e">
        <f>VLOOKUP(B1108,'[2]26 диагн.иссл'!$B$8:$D$183,6,0)</f>
        <v>#N/A</v>
      </c>
    </row>
    <row r="1109" spans="1:60" s="57" customFormat="1" ht="25.5" x14ac:dyDescent="0.25">
      <c r="A1109" s="26"/>
      <c r="B1109" s="23" t="s">
        <v>2299</v>
      </c>
      <c r="C1109" s="25" t="s">
        <v>2300</v>
      </c>
      <c r="D1109" s="56">
        <v>393.38</v>
      </c>
      <c r="E1109" s="75" t="e">
        <f>VLOOKUP(B1109,'[2]26 диагн.иссл'!$B$8:$D$183,6,0)</f>
        <v>#N/A</v>
      </c>
    </row>
    <row r="1110" spans="1:60" s="57" customFormat="1" ht="25.5" x14ac:dyDescent="0.25">
      <c r="A1110" s="26"/>
      <c r="B1110" s="23" t="s">
        <v>2301</v>
      </c>
      <c r="C1110" s="25" t="s">
        <v>2302</v>
      </c>
      <c r="D1110" s="56">
        <v>432.72</v>
      </c>
      <c r="E1110" s="75" t="e">
        <f>VLOOKUP(B1110,'[2]26 диагн.иссл'!$B$8:$D$183,6,0)</f>
        <v>#N/A</v>
      </c>
    </row>
    <row r="1111" spans="1:60" s="57" customFormat="1" ht="25.5" x14ac:dyDescent="0.25">
      <c r="A1111" s="26"/>
      <c r="B1111" s="23" t="s">
        <v>2303</v>
      </c>
      <c r="C1111" s="25" t="s">
        <v>2304</v>
      </c>
      <c r="D1111" s="56">
        <v>475.99</v>
      </c>
      <c r="E1111" s="75" t="e">
        <f>VLOOKUP(B1111,'[2]26 диагн.иссл'!$B$8:$D$183,6,0)</f>
        <v>#N/A</v>
      </c>
    </row>
    <row r="1112" spans="1:60" s="57" customFormat="1" ht="25.5" x14ac:dyDescent="0.25">
      <c r="A1112" s="26"/>
      <c r="B1112" s="23" t="s">
        <v>2305</v>
      </c>
      <c r="C1112" s="25" t="s">
        <v>2306</v>
      </c>
      <c r="D1112" s="56">
        <v>523.59</v>
      </c>
      <c r="E1112" s="75" t="e">
        <f>VLOOKUP(B1112,'[2]26 диагн.иссл'!$B$8:$D$183,6,0)</f>
        <v>#N/A</v>
      </c>
    </row>
    <row r="1113" spans="1:60" s="57" customFormat="1" ht="29.25" customHeight="1" x14ac:dyDescent="0.25">
      <c r="A1113" s="26"/>
      <c r="B1113" s="49" t="s">
        <v>2307</v>
      </c>
      <c r="C1113" s="25" t="s">
        <v>2308</v>
      </c>
      <c r="D1113" s="16">
        <v>575.95000000000005</v>
      </c>
      <c r="E1113" s="75" t="e">
        <f>VLOOKUP(B1113,'[2]26 диагн.иссл'!$B$8:$D$183,6,0)</f>
        <v>#N/A</v>
      </c>
    </row>
    <row r="1114" spans="1:60" ht="25.5" x14ac:dyDescent="0.25">
      <c r="B1114" s="49" t="s">
        <v>2309</v>
      </c>
      <c r="C1114" s="25" t="s">
        <v>2310</v>
      </c>
      <c r="D1114" s="16">
        <v>578.6</v>
      </c>
      <c r="E1114" s="75" t="e">
        <f>VLOOKUP(B1114,'[2]26 диагн.иссл'!$B$8:$D$183,6,0)</f>
        <v>#N/A</v>
      </c>
    </row>
    <row r="1115" spans="1:60" ht="25.5" x14ac:dyDescent="0.25">
      <c r="B1115" s="23" t="s">
        <v>2323</v>
      </c>
      <c r="C1115" s="90" t="s">
        <v>2324</v>
      </c>
      <c r="D1115" s="91">
        <v>507.73</v>
      </c>
      <c r="E1115" s="75" t="e">
        <f>VLOOKUP(B1115,'[2]26 диагн.иссл'!$B$8:$D$183,6,0)</f>
        <v>#REF!</v>
      </c>
    </row>
    <row r="1116" spans="1:60" ht="25.5" x14ac:dyDescent="0.25">
      <c r="B1116" s="23" t="s">
        <v>2325</v>
      </c>
      <c r="C1116" s="90" t="s">
        <v>2326</v>
      </c>
      <c r="D1116" s="91">
        <v>507.73</v>
      </c>
      <c r="E1116" s="75" t="e">
        <f>VLOOKUP(B1116,'[2]26 диагн.иссл'!$B$8:$D$183,6,0)</f>
        <v>#REF!</v>
      </c>
    </row>
    <row r="1117" spans="1:60" ht="38.25" x14ac:dyDescent="0.25">
      <c r="B1117" s="23" t="s">
        <v>2327</v>
      </c>
      <c r="C1117" s="90" t="s">
        <v>2328</v>
      </c>
      <c r="D1117" s="16">
        <v>507.73</v>
      </c>
      <c r="E1117" s="75" t="e">
        <f>VLOOKUP(B1117,'[2]26 диагн.иссл'!$B$8:$D$183,6,0)</f>
        <v>#REF!</v>
      </c>
    </row>
    <row r="1118" spans="1:60" ht="25.5" x14ac:dyDescent="0.25">
      <c r="B1118" s="23" t="s">
        <v>2329</v>
      </c>
      <c r="C1118" s="90" t="s">
        <v>2330</v>
      </c>
      <c r="D1118" s="16">
        <v>507.73</v>
      </c>
      <c r="E1118" s="75" t="e">
        <f>VLOOKUP(B1118,'[2]26 диагн.иссл'!$B$8:$D$183,6,0)</f>
        <v>#REF!</v>
      </c>
    </row>
    <row r="1119" spans="1:60" s="75" customFormat="1" x14ac:dyDescent="0.25">
      <c r="A1119" s="26"/>
      <c r="B1119" s="27"/>
      <c r="C1119" s="92"/>
      <c r="D1119" s="93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26"/>
      <c r="T1119" s="26"/>
      <c r="U1119" s="26"/>
      <c r="V1119" s="26"/>
      <c r="W1119" s="26"/>
      <c r="X1119" s="26"/>
      <c r="Y1119" s="26"/>
      <c r="Z1119" s="26"/>
      <c r="AA1119" s="26"/>
      <c r="AB1119" s="26"/>
      <c r="AC1119" s="26"/>
      <c r="AD1119" s="26"/>
      <c r="AE1119" s="26"/>
      <c r="AF1119" s="26"/>
      <c r="AG1119" s="26"/>
      <c r="AH1119" s="26"/>
      <c r="AI1119" s="26"/>
      <c r="AJ1119" s="26"/>
      <c r="AK1119" s="26"/>
      <c r="AL1119" s="26"/>
      <c r="AM1119" s="26"/>
      <c r="AN1119" s="26"/>
      <c r="AO1119" s="26"/>
      <c r="AP1119" s="26"/>
      <c r="AQ1119" s="26"/>
      <c r="AR1119" s="26"/>
      <c r="AS1119" s="26"/>
      <c r="AT1119" s="26"/>
      <c r="AU1119" s="26"/>
      <c r="AV1119" s="26"/>
      <c r="AW1119" s="26"/>
      <c r="AX1119" s="26"/>
      <c r="AY1119" s="26"/>
      <c r="AZ1119" s="26"/>
      <c r="BA1119" s="26"/>
      <c r="BB1119" s="26"/>
      <c r="BC1119" s="26"/>
      <c r="BD1119" s="26"/>
      <c r="BE1119" s="26"/>
      <c r="BF1119" s="26"/>
      <c r="BG1119" s="26"/>
      <c r="BH1119" s="26"/>
    </row>
    <row r="1120" spans="1:60" s="75" customFormat="1" ht="27" customHeight="1" x14ac:dyDescent="0.25">
      <c r="A1120" s="26"/>
      <c r="B1120" s="324" t="s">
        <v>343</v>
      </c>
      <c r="C1120" s="325"/>
      <c r="D1120" s="325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26"/>
      <c r="T1120" s="26"/>
      <c r="U1120" s="26"/>
      <c r="V1120" s="26"/>
      <c r="W1120" s="26"/>
      <c r="X1120" s="26"/>
      <c r="Y1120" s="26"/>
      <c r="Z1120" s="26"/>
      <c r="AA1120" s="26"/>
      <c r="AB1120" s="26"/>
      <c r="AC1120" s="26"/>
      <c r="AD1120" s="26"/>
      <c r="AE1120" s="26"/>
      <c r="AF1120" s="26"/>
      <c r="AG1120" s="26"/>
      <c r="AH1120" s="26"/>
      <c r="AI1120" s="26"/>
      <c r="AJ1120" s="26"/>
      <c r="AK1120" s="26"/>
      <c r="AL1120" s="26"/>
      <c r="AM1120" s="26"/>
      <c r="AN1120" s="26"/>
      <c r="AO1120" s="26"/>
      <c r="AP1120" s="26"/>
      <c r="AQ1120" s="26"/>
      <c r="AR1120" s="26"/>
      <c r="AS1120" s="26"/>
      <c r="AT1120" s="26"/>
      <c r="AU1120" s="26"/>
      <c r="AV1120" s="26"/>
      <c r="AW1120" s="26"/>
      <c r="AX1120" s="26"/>
      <c r="AY1120" s="26"/>
      <c r="AZ1120" s="26"/>
      <c r="BA1120" s="26"/>
      <c r="BB1120" s="26"/>
      <c r="BC1120" s="26"/>
      <c r="BD1120" s="26"/>
      <c r="BE1120" s="26"/>
      <c r="BF1120" s="26"/>
      <c r="BG1120" s="26"/>
      <c r="BH1120" s="26"/>
    </row>
    <row r="1121" spans="1:60" s="75" customFormat="1" ht="21.75" customHeight="1" x14ac:dyDescent="0.25">
      <c r="A1121" s="26"/>
      <c r="B1121" s="27" t="s">
        <v>2311</v>
      </c>
      <c r="C1121" s="28"/>
      <c r="D1121" s="93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26"/>
      <c r="T1121" s="26"/>
      <c r="U1121" s="26"/>
      <c r="V1121" s="26"/>
      <c r="W1121" s="26"/>
      <c r="X1121" s="26"/>
      <c r="Y1121" s="26"/>
      <c r="Z1121" s="26"/>
      <c r="AA1121" s="26"/>
      <c r="AB1121" s="26"/>
      <c r="AC1121" s="26"/>
      <c r="AD1121" s="26"/>
      <c r="AE1121" s="26"/>
      <c r="AF1121" s="26"/>
      <c r="AG1121" s="26"/>
      <c r="AH1121" s="26"/>
      <c r="AI1121" s="26"/>
      <c r="AJ1121" s="26"/>
      <c r="AK1121" s="26"/>
      <c r="AL1121" s="26"/>
      <c r="AM1121" s="26"/>
      <c r="AN1121" s="26"/>
      <c r="AO1121" s="26"/>
      <c r="AP1121" s="26"/>
      <c r="AQ1121" s="26"/>
      <c r="AR1121" s="26"/>
      <c r="AS1121" s="26"/>
      <c r="AT1121" s="26"/>
      <c r="AU1121" s="26"/>
      <c r="AV1121" s="26"/>
      <c r="AW1121" s="26"/>
      <c r="AX1121" s="26"/>
      <c r="AY1121" s="26"/>
      <c r="AZ1121" s="26"/>
      <c r="BA1121" s="26"/>
      <c r="BB1121" s="26"/>
      <c r="BC1121" s="26"/>
      <c r="BD1121" s="26"/>
      <c r="BE1121" s="26"/>
      <c r="BF1121" s="26"/>
      <c r="BG1121" s="26"/>
      <c r="BH1121" s="26"/>
    </row>
  </sheetData>
  <autoFilter ref="A6:BH1118"/>
  <mergeCells count="1">
    <mergeCell ref="B1120:D1120"/>
  </mergeCells>
  <conditionalFormatting sqref="C1120:C1048576 C5:C1103 C3">
    <cfRule type="duplicateValues" dxfId="96" priority="4"/>
  </conditionalFormatting>
  <conditionalFormatting sqref="C1104:C1112">
    <cfRule type="duplicateValues" dxfId="95" priority="3"/>
  </conditionalFormatting>
  <conditionalFormatting sqref="C1113">
    <cfRule type="duplicateValues" dxfId="94" priority="2"/>
  </conditionalFormatting>
  <conditionalFormatting sqref="C1114 C1119">
    <cfRule type="duplicateValues" dxfId="93" priority="1"/>
  </conditionalFormatting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E35"/>
  <sheetViews>
    <sheetView workbookViewId="0">
      <selection sqref="A1:D37"/>
    </sheetView>
  </sheetViews>
  <sheetFormatPr defaultColWidth="9.140625" defaultRowHeight="12.75" x14ac:dyDescent="0.2"/>
  <cols>
    <col min="1" max="1" width="5.7109375" style="278" customWidth="1"/>
    <col min="2" max="2" width="8.85546875" style="278" customWidth="1"/>
    <col min="3" max="3" width="101" style="278" customWidth="1"/>
    <col min="4" max="4" width="11.42578125" style="281" customWidth="1"/>
    <col min="5" max="16384" width="9.140625" style="278"/>
  </cols>
  <sheetData>
    <row r="1" spans="1:4" x14ac:dyDescent="0.2">
      <c r="C1" s="326" t="s">
        <v>3285</v>
      </c>
      <c r="D1" s="326"/>
    </row>
    <row r="2" spans="1:4" s="279" customFormat="1" x14ac:dyDescent="0.2">
      <c r="C2" s="320"/>
      <c r="D2" s="320"/>
    </row>
    <row r="3" spans="1:4" x14ac:dyDescent="0.2">
      <c r="C3" s="320"/>
      <c r="D3" s="320"/>
    </row>
    <row r="4" spans="1:4" x14ac:dyDescent="0.2">
      <c r="C4" s="241"/>
      <c r="D4" s="241"/>
    </row>
    <row r="5" spans="1:4" x14ac:dyDescent="0.2">
      <c r="C5" s="326" t="s">
        <v>3203</v>
      </c>
      <c r="D5" s="326"/>
    </row>
    <row r="6" spans="1:4" x14ac:dyDescent="0.2">
      <c r="C6" s="326" t="s">
        <v>3109</v>
      </c>
      <c r="D6" s="326"/>
    </row>
    <row r="7" spans="1:4" x14ac:dyDescent="0.2">
      <c r="D7" s="249"/>
    </row>
    <row r="8" spans="1:4" x14ac:dyDescent="0.2">
      <c r="C8" s="277" t="s">
        <v>3204</v>
      </c>
      <c r="D8" s="263"/>
    </row>
    <row r="9" spans="1:4" x14ac:dyDescent="0.2">
      <c r="D9" s="263"/>
    </row>
    <row r="10" spans="1:4" x14ac:dyDescent="0.2">
      <c r="A10" s="103" t="s">
        <v>3113</v>
      </c>
      <c r="B10" s="103"/>
      <c r="C10" s="103" t="s">
        <v>3114</v>
      </c>
      <c r="D10" s="271" t="s">
        <v>3205</v>
      </c>
    </row>
    <row r="11" spans="1:4" s="263" customFormat="1" ht="25.5" x14ac:dyDescent="0.2">
      <c r="A11" s="103">
        <v>1</v>
      </c>
      <c r="B11" s="255">
        <v>380140</v>
      </c>
      <c r="C11" s="256" t="s">
        <v>3119</v>
      </c>
      <c r="D11" s="280">
        <v>221.24</v>
      </c>
    </row>
    <row r="12" spans="1:4" s="263" customFormat="1" x14ac:dyDescent="0.2">
      <c r="A12" s="103">
        <v>2</v>
      </c>
      <c r="B12" s="103">
        <v>380141</v>
      </c>
      <c r="C12" s="260" t="s">
        <v>3120</v>
      </c>
      <c r="D12" s="280">
        <v>145.22</v>
      </c>
    </row>
    <row r="13" spans="1:4" s="263" customFormat="1" x14ac:dyDescent="0.2">
      <c r="A13" s="103">
        <v>3</v>
      </c>
      <c r="B13" s="103">
        <v>380152</v>
      </c>
      <c r="C13" s="260" t="s">
        <v>3121</v>
      </c>
      <c r="D13" s="280">
        <v>187.77</v>
      </c>
    </row>
    <row r="14" spans="1:4" s="263" customFormat="1" ht="25.5" x14ac:dyDescent="0.2">
      <c r="A14" s="103">
        <v>4</v>
      </c>
      <c r="B14" s="103">
        <v>380039</v>
      </c>
      <c r="C14" s="260" t="s">
        <v>3122</v>
      </c>
      <c r="D14" s="280">
        <v>350.29</v>
      </c>
    </row>
    <row r="15" spans="1:4" s="263" customFormat="1" x14ac:dyDescent="0.2">
      <c r="A15" s="103">
        <v>5</v>
      </c>
      <c r="B15" s="103">
        <v>380056</v>
      </c>
      <c r="C15" s="260" t="s">
        <v>3123</v>
      </c>
      <c r="D15" s="280">
        <v>321.56</v>
      </c>
    </row>
    <row r="16" spans="1:4" s="263" customFormat="1" x14ac:dyDescent="0.2">
      <c r="A16" s="103">
        <v>6</v>
      </c>
      <c r="B16" s="103">
        <v>380046</v>
      </c>
      <c r="C16" s="260" t="s">
        <v>3124</v>
      </c>
      <c r="D16" s="280">
        <v>337.14</v>
      </c>
    </row>
    <row r="17" spans="1:4" s="263" customFormat="1" x14ac:dyDescent="0.2">
      <c r="A17" s="103">
        <v>7</v>
      </c>
      <c r="B17" s="103">
        <v>380051</v>
      </c>
      <c r="C17" s="260" t="s">
        <v>3125</v>
      </c>
      <c r="D17" s="280">
        <v>373.13</v>
      </c>
    </row>
    <row r="18" spans="1:4" s="263" customFormat="1" x14ac:dyDescent="0.2">
      <c r="A18" s="103">
        <v>8</v>
      </c>
      <c r="B18" s="103">
        <v>380020</v>
      </c>
      <c r="C18" s="260" t="s">
        <v>3126</v>
      </c>
      <c r="D18" s="280">
        <v>353.68</v>
      </c>
    </row>
    <row r="19" spans="1:4" s="263" customFormat="1" x14ac:dyDescent="0.2">
      <c r="A19" s="103">
        <v>9</v>
      </c>
      <c r="B19" s="103">
        <v>380054</v>
      </c>
      <c r="C19" s="260" t="s">
        <v>3127</v>
      </c>
      <c r="D19" s="280">
        <v>338.44</v>
      </c>
    </row>
    <row r="20" spans="1:4" s="263" customFormat="1" x14ac:dyDescent="0.2">
      <c r="A20" s="103">
        <v>10</v>
      </c>
      <c r="B20" s="103">
        <v>380022</v>
      </c>
      <c r="C20" s="260" t="s">
        <v>3128</v>
      </c>
      <c r="D20" s="280">
        <v>281.39</v>
      </c>
    </row>
    <row r="21" spans="1:4" s="263" customFormat="1" x14ac:dyDescent="0.2">
      <c r="A21" s="103">
        <v>11</v>
      </c>
      <c r="B21" s="103">
        <v>380049</v>
      </c>
      <c r="C21" s="260" t="s">
        <v>3129</v>
      </c>
      <c r="D21" s="280">
        <v>350.16</v>
      </c>
    </row>
    <row r="22" spans="1:4" s="263" customFormat="1" x14ac:dyDescent="0.2">
      <c r="A22" s="103">
        <v>12</v>
      </c>
      <c r="B22" s="103">
        <v>380025</v>
      </c>
      <c r="C22" s="260" t="s">
        <v>3130</v>
      </c>
      <c r="D22" s="280">
        <v>367.22</v>
      </c>
    </row>
    <row r="23" spans="1:4" s="263" customFormat="1" x14ac:dyDescent="0.2">
      <c r="A23" s="103">
        <v>13</v>
      </c>
      <c r="B23" s="103">
        <v>380019</v>
      </c>
      <c r="C23" s="260" t="s">
        <v>3131</v>
      </c>
      <c r="D23" s="280">
        <v>329.84</v>
      </c>
    </row>
    <row r="24" spans="1:4" s="263" customFormat="1" x14ac:dyDescent="0.2">
      <c r="A24" s="103">
        <v>14</v>
      </c>
      <c r="B24" s="103">
        <v>380015</v>
      </c>
      <c r="C24" s="260" t="s">
        <v>3132</v>
      </c>
      <c r="D24" s="280">
        <v>159.06</v>
      </c>
    </row>
    <row r="25" spans="1:4" s="263" customFormat="1" ht="25.5" x14ac:dyDescent="0.2">
      <c r="A25" s="103">
        <v>15</v>
      </c>
      <c r="B25" s="103">
        <v>380202</v>
      </c>
      <c r="C25" s="260" t="s">
        <v>3133</v>
      </c>
      <c r="D25" s="280">
        <v>70.599999999999994</v>
      </c>
    </row>
    <row r="26" spans="1:4" s="263" customFormat="1" x14ac:dyDescent="0.2">
      <c r="A26" s="103">
        <v>16</v>
      </c>
      <c r="B26" s="103">
        <v>380024</v>
      </c>
      <c r="C26" s="260" t="s">
        <v>3134</v>
      </c>
      <c r="D26" s="280">
        <v>315.52999999999997</v>
      </c>
    </row>
    <row r="27" spans="1:4" s="263" customFormat="1" x14ac:dyDescent="0.2">
      <c r="A27" s="103">
        <v>17</v>
      </c>
      <c r="B27" s="103">
        <v>380170</v>
      </c>
      <c r="C27" s="260" t="s">
        <v>3135</v>
      </c>
      <c r="D27" s="280">
        <v>178.46</v>
      </c>
    </row>
    <row r="28" spans="1:4" s="263" customFormat="1" x14ac:dyDescent="0.2">
      <c r="A28" s="103">
        <v>18</v>
      </c>
      <c r="B28" s="103">
        <v>380167</v>
      </c>
      <c r="C28" s="260" t="s">
        <v>3136</v>
      </c>
      <c r="D28" s="280">
        <v>180.01</v>
      </c>
    </row>
    <row r="29" spans="1:4" s="263" customFormat="1" x14ac:dyDescent="0.2">
      <c r="A29" s="103">
        <v>19</v>
      </c>
      <c r="B29" s="103">
        <v>380189</v>
      </c>
      <c r="C29" s="260" t="s">
        <v>3137</v>
      </c>
      <c r="D29" s="280">
        <v>133</v>
      </c>
    </row>
    <row r="30" spans="1:4" s="263" customFormat="1" x14ac:dyDescent="0.2">
      <c r="A30" s="103">
        <v>20</v>
      </c>
      <c r="B30" s="103">
        <v>380180</v>
      </c>
      <c r="C30" s="260" t="s">
        <v>2541</v>
      </c>
      <c r="D30" s="280">
        <v>582.82000000000005</v>
      </c>
    </row>
    <row r="31" spans="1:4" s="263" customFormat="1" x14ac:dyDescent="0.2">
      <c r="A31" s="103">
        <v>21</v>
      </c>
      <c r="B31" s="103">
        <v>380181</v>
      </c>
      <c r="C31" s="260" t="s">
        <v>3138</v>
      </c>
      <c r="D31" s="280">
        <v>434.18</v>
      </c>
    </row>
    <row r="32" spans="1:4" s="263" customFormat="1" x14ac:dyDescent="0.2">
      <c r="A32" s="103">
        <v>22</v>
      </c>
      <c r="B32" s="103">
        <v>380378</v>
      </c>
      <c r="C32" s="260" t="s">
        <v>3139</v>
      </c>
      <c r="D32" s="280">
        <v>698.83</v>
      </c>
    </row>
    <row r="33" spans="1:5" s="263" customFormat="1" x14ac:dyDescent="0.2">
      <c r="A33" s="103">
        <v>23</v>
      </c>
      <c r="B33" s="103">
        <v>380169</v>
      </c>
      <c r="C33" s="260" t="s">
        <v>3140</v>
      </c>
      <c r="D33" s="280">
        <v>184.09</v>
      </c>
    </row>
    <row r="34" spans="1:5" s="263" customFormat="1" x14ac:dyDescent="0.2">
      <c r="A34" s="103">
        <v>24</v>
      </c>
      <c r="B34" s="103">
        <v>380168</v>
      </c>
      <c r="C34" s="260" t="s">
        <v>3141</v>
      </c>
      <c r="D34" s="280">
        <v>176.65</v>
      </c>
    </row>
    <row r="35" spans="1:5" x14ac:dyDescent="0.2">
      <c r="A35" s="103">
        <v>25</v>
      </c>
      <c r="B35" s="261">
        <v>380004</v>
      </c>
      <c r="C35" s="262" t="s">
        <v>3142</v>
      </c>
      <c r="D35" s="280">
        <v>386.62</v>
      </c>
      <c r="E35" s="263"/>
    </row>
  </sheetData>
  <mergeCells count="5">
    <mergeCell ref="C1:D1"/>
    <mergeCell ref="C2:D2"/>
    <mergeCell ref="C3:D3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88"/>
  <sheetViews>
    <sheetView zoomScale="84" zoomScaleNormal="84" workbookViewId="0">
      <pane xSplit="3" ySplit="7" topLeftCell="K8" activePane="bottomRight" state="frozen"/>
      <selection pane="topRight" activeCell="D1" sqref="D1"/>
      <selection pane="bottomLeft" activeCell="A8" sqref="A8"/>
      <selection pane="bottomRight" activeCell="C12" sqref="C12"/>
    </sheetView>
  </sheetViews>
  <sheetFormatPr defaultColWidth="8.85546875" defaultRowHeight="12.75" x14ac:dyDescent="0.25"/>
  <cols>
    <col min="1" max="1" width="6.5703125" style="184" customWidth="1"/>
    <col min="2" max="2" width="14.42578125" style="184" customWidth="1"/>
    <col min="3" max="3" width="54.28515625" style="184" customWidth="1"/>
    <col min="4" max="4" width="12.5703125" style="184" customWidth="1"/>
    <col min="5" max="5" width="12.140625" style="184" customWidth="1"/>
    <col min="6" max="6" width="12.28515625" style="184" customWidth="1"/>
    <col min="7" max="16384" width="8.85546875" style="184"/>
  </cols>
  <sheetData>
    <row r="1" spans="1:6" x14ac:dyDescent="0.25">
      <c r="E1" s="185" t="s">
        <v>3290</v>
      </c>
    </row>
    <row r="2" spans="1:6" ht="15" x14ac:dyDescent="0.25">
      <c r="A2"/>
      <c r="B2"/>
      <c r="C2"/>
      <c r="D2"/>
      <c r="E2" s="94"/>
      <c r="F2"/>
    </row>
    <row r="3" spans="1:6" s="189" customFormat="1" x14ac:dyDescent="0.2">
      <c r="A3" s="186"/>
      <c r="B3" s="186"/>
      <c r="C3" s="187"/>
      <c r="D3" s="188"/>
      <c r="E3" s="326" t="s">
        <v>3291</v>
      </c>
      <c r="F3" s="326"/>
    </row>
    <row r="4" spans="1:6" s="189" customFormat="1" ht="30" customHeight="1" x14ac:dyDescent="0.2">
      <c r="A4" s="186"/>
      <c r="B4" s="190"/>
      <c r="C4" s="187"/>
      <c r="D4" s="315" t="s">
        <v>3109</v>
      </c>
      <c r="E4" s="315"/>
      <c r="F4" s="316"/>
    </row>
    <row r="5" spans="1:6" s="189" customFormat="1" ht="27.75" customHeight="1" x14ac:dyDescent="0.25">
      <c r="A5" s="186"/>
      <c r="B5" s="331" t="s">
        <v>3050</v>
      </c>
      <c r="C5" s="331"/>
      <c r="D5" s="331"/>
      <c r="E5" s="331"/>
      <c r="F5" s="186"/>
    </row>
    <row r="6" spans="1:6" s="189" customFormat="1" ht="37.15" customHeight="1" x14ac:dyDescent="0.25">
      <c r="A6" s="188" t="s">
        <v>3051</v>
      </c>
      <c r="B6" s="332" t="s">
        <v>3052</v>
      </c>
      <c r="C6" s="332"/>
      <c r="D6" s="332"/>
      <c r="E6" s="332"/>
      <c r="F6" s="186"/>
    </row>
    <row r="7" spans="1:6" s="189" customFormat="1" ht="41.25" customHeight="1" x14ac:dyDescent="0.25">
      <c r="A7" s="191"/>
      <c r="B7" s="192" t="s">
        <v>3053</v>
      </c>
      <c r="C7" s="193" t="s">
        <v>3054</v>
      </c>
      <c r="D7" s="194" t="s">
        <v>3055</v>
      </c>
      <c r="E7" s="194" t="s">
        <v>3056</v>
      </c>
      <c r="F7" s="194" t="s">
        <v>3057</v>
      </c>
    </row>
    <row r="8" spans="1:6" s="189" customFormat="1" ht="19.5" customHeight="1" x14ac:dyDescent="0.25">
      <c r="A8" s="191"/>
      <c r="B8" s="192"/>
      <c r="C8" s="195" t="s">
        <v>3058</v>
      </c>
      <c r="D8" s="196">
        <v>2298.3000000000002</v>
      </c>
      <c r="E8" s="196">
        <v>2413.3000000000002</v>
      </c>
      <c r="F8" s="196">
        <v>2528.1999999999998</v>
      </c>
    </row>
    <row r="9" spans="1:6" s="189" customFormat="1" x14ac:dyDescent="0.2">
      <c r="A9" s="191"/>
      <c r="B9" s="197" t="s">
        <v>3059</v>
      </c>
      <c r="C9" s="198" t="s">
        <v>3060</v>
      </c>
      <c r="D9" s="199">
        <v>1212.5999999999999</v>
      </c>
      <c r="E9" s="199">
        <v>1273.0999999999999</v>
      </c>
      <c r="F9" s="199">
        <v>1333.9</v>
      </c>
    </row>
    <row r="10" spans="1:6" s="189" customFormat="1" x14ac:dyDescent="0.2">
      <c r="A10" s="191"/>
      <c r="B10" s="197" t="s">
        <v>3059</v>
      </c>
      <c r="C10" s="200" t="s">
        <v>3061</v>
      </c>
      <c r="D10" s="199">
        <v>1134.8</v>
      </c>
      <c r="E10" s="199">
        <v>1191.5999999999999</v>
      </c>
      <c r="F10" s="199">
        <v>1248.3</v>
      </c>
    </row>
    <row r="11" spans="1:6" s="189" customFormat="1" x14ac:dyDescent="0.2">
      <c r="A11" s="191"/>
      <c r="B11" s="197" t="s">
        <v>3059</v>
      </c>
      <c r="C11" s="200">
        <v>39</v>
      </c>
      <c r="D11" s="199">
        <v>1349.8</v>
      </c>
      <c r="E11" s="199">
        <v>1417.3</v>
      </c>
      <c r="F11" s="199">
        <v>1484.8</v>
      </c>
    </row>
    <row r="12" spans="1:6" s="189" customFormat="1" x14ac:dyDescent="0.2">
      <c r="A12" s="191"/>
      <c r="B12" s="197" t="s">
        <v>3059</v>
      </c>
      <c r="C12" s="200">
        <v>36.380000000000003</v>
      </c>
      <c r="D12" s="199">
        <v>1427.7</v>
      </c>
      <c r="E12" s="199">
        <v>1499</v>
      </c>
      <c r="F12" s="199">
        <v>1570.5</v>
      </c>
    </row>
    <row r="13" spans="1:6" s="189" customFormat="1" x14ac:dyDescent="0.2">
      <c r="A13" s="191"/>
      <c r="B13" s="197" t="s">
        <v>3059</v>
      </c>
      <c r="C13" s="200">
        <v>40</v>
      </c>
      <c r="D13" s="199">
        <v>1695.5</v>
      </c>
      <c r="E13" s="199">
        <v>1780.2</v>
      </c>
      <c r="F13" s="199">
        <v>1865.1</v>
      </c>
    </row>
    <row r="14" spans="1:6" s="189" customFormat="1" x14ac:dyDescent="0.2">
      <c r="A14" s="191"/>
      <c r="B14" s="197" t="s">
        <v>3059</v>
      </c>
      <c r="C14" s="200" t="s">
        <v>3062</v>
      </c>
      <c r="D14" s="199">
        <v>1565.6</v>
      </c>
      <c r="E14" s="199">
        <v>1643.9</v>
      </c>
      <c r="F14" s="199">
        <v>1722.2</v>
      </c>
    </row>
    <row r="15" spans="1:6" s="189" customFormat="1" x14ac:dyDescent="0.2">
      <c r="A15" s="191"/>
      <c r="B15" s="197" t="s">
        <v>3059</v>
      </c>
      <c r="C15" s="200" t="s">
        <v>3063</v>
      </c>
      <c r="D15" s="199">
        <v>1825.1</v>
      </c>
      <c r="E15" s="199">
        <v>1916.3</v>
      </c>
      <c r="F15" s="199">
        <v>2007.6</v>
      </c>
    </row>
    <row r="16" spans="1:6" s="189" customFormat="1" x14ac:dyDescent="0.2">
      <c r="A16" s="191"/>
      <c r="B16" s="197" t="s">
        <v>3059</v>
      </c>
      <c r="C16" s="200" t="s">
        <v>3064</v>
      </c>
      <c r="D16" s="199">
        <v>1434.7</v>
      </c>
      <c r="E16" s="199">
        <v>1506.7</v>
      </c>
      <c r="F16" s="199">
        <v>1578.2</v>
      </c>
    </row>
    <row r="17" spans="1:8" s="189" customFormat="1" x14ac:dyDescent="0.2">
      <c r="A17" s="191"/>
      <c r="B17" s="197" t="s">
        <v>3059</v>
      </c>
      <c r="C17" s="201">
        <v>45</v>
      </c>
      <c r="D17" s="199">
        <v>2390.8000000000002</v>
      </c>
      <c r="E17" s="199">
        <v>2510.4</v>
      </c>
      <c r="F17" s="199">
        <v>2629.9</v>
      </c>
    </row>
    <row r="18" spans="1:8" s="189" customFormat="1" x14ac:dyDescent="0.2">
      <c r="A18" s="191"/>
      <c r="B18" s="197" t="s">
        <v>3059</v>
      </c>
      <c r="C18" s="202">
        <v>50.64</v>
      </c>
      <c r="D18" s="199">
        <v>2353.3000000000002</v>
      </c>
      <c r="E18" s="199">
        <v>2470.9</v>
      </c>
      <c r="F18" s="199">
        <v>2588.6</v>
      </c>
    </row>
    <row r="19" spans="1:8" s="189" customFormat="1" x14ac:dyDescent="0.2">
      <c r="A19" s="191"/>
      <c r="B19" s="197" t="s">
        <v>3059</v>
      </c>
      <c r="C19" s="203" t="s">
        <v>3065</v>
      </c>
      <c r="D19" s="199">
        <v>1565.5</v>
      </c>
      <c r="E19" s="199">
        <v>1643.6</v>
      </c>
      <c r="F19" s="199">
        <v>1722.1</v>
      </c>
    </row>
    <row r="20" spans="1:8" x14ac:dyDescent="0.2">
      <c r="A20" s="191"/>
      <c r="B20" s="197" t="s">
        <v>3059</v>
      </c>
      <c r="C20" s="203">
        <v>55</v>
      </c>
      <c r="D20" s="199">
        <v>1963.1</v>
      </c>
      <c r="E20" s="199">
        <v>2061</v>
      </c>
      <c r="F20" s="199">
        <v>2159.4</v>
      </c>
      <c r="G20" s="189"/>
      <c r="H20" s="189"/>
    </row>
    <row r="21" spans="1:8" x14ac:dyDescent="0.2">
      <c r="A21" s="191"/>
      <c r="B21" s="197" t="s">
        <v>3059</v>
      </c>
      <c r="C21" s="203">
        <v>60</v>
      </c>
      <c r="D21" s="199">
        <v>2614.1999999999998</v>
      </c>
      <c r="E21" s="199">
        <v>2744.7</v>
      </c>
      <c r="F21" s="199">
        <v>2875.6</v>
      </c>
      <c r="G21" s="189"/>
      <c r="H21" s="189"/>
    </row>
    <row r="22" spans="1:8" x14ac:dyDescent="0.2">
      <c r="A22" s="191"/>
      <c r="B22" s="197" t="s">
        <v>3059</v>
      </c>
      <c r="C22" s="203">
        <v>65.709999999999994</v>
      </c>
      <c r="D22" s="199">
        <v>1521.5</v>
      </c>
      <c r="E22" s="199">
        <v>1597.7</v>
      </c>
      <c r="F22" s="199">
        <v>1673.7</v>
      </c>
      <c r="G22" s="189"/>
      <c r="H22" s="189"/>
    </row>
    <row r="23" spans="1:8" x14ac:dyDescent="0.2">
      <c r="A23" s="191"/>
      <c r="B23" s="197" t="s">
        <v>3059</v>
      </c>
      <c r="C23" s="203" t="s">
        <v>3066</v>
      </c>
      <c r="D23" s="199">
        <v>1338.9</v>
      </c>
      <c r="E23" s="199">
        <v>1406</v>
      </c>
      <c r="F23" s="199">
        <v>1472.8</v>
      </c>
      <c r="G23" s="189"/>
      <c r="H23" s="189"/>
    </row>
    <row r="24" spans="1:8" x14ac:dyDescent="0.2">
      <c r="A24" s="191"/>
      <c r="B24" s="197" t="s">
        <v>3059</v>
      </c>
      <c r="C24" s="203" t="s">
        <v>3067</v>
      </c>
      <c r="D24" s="199">
        <v>1261.0999999999999</v>
      </c>
      <c r="E24" s="199">
        <v>1324.1</v>
      </c>
      <c r="F24" s="199">
        <v>1387.2</v>
      </c>
      <c r="G24" s="189"/>
      <c r="H24" s="189"/>
    </row>
    <row r="25" spans="1:8" x14ac:dyDescent="0.2">
      <c r="A25" s="191"/>
      <c r="B25" s="197" t="s">
        <v>3059</v>
      </c>
      <c r="C25" s="203">
        <v>68.739999999999995</v>
      </c>
      <c r="D25" s="199">
        <v>1729.1</v>
      </c>
      <c r="E25" s="199">
        <v>1815.7</v>
      </c>
      <c r="F25" s="199">
        <v>1902</v>
      </c>
      <c r="G25" s="189"/>
      <c r="H25" s="189"/>
    </row>
    <row r="26" spans="1:8" x14ac:dyDescent="0.2">
      <c r="A26" s="191"/>
      <c r="B26" s="197" t="s">
        <v>3059</v>
      </c>
      <c r="C26" s="203" t="s">
        <v>3068</v>
      </c>
      <c r="D26" s="199">
        <v>1547.5</v>
      </c>
      <c r="E26" s="199">
        <v>1624.9</v>
      </c>
      <c r="F26" s="199">
        <v>1702.3</v>
      </c>
      <c r="G26" s="189"/>
      <c r="H26" s="189"/>
    </row>
    <row r="27" spans="1:8" x14ac:dyDescent="0.2">
      <c r="A27" s="191"/>
      <c r="B27" s="197" t="s">
        <v>3059</v>
      </c>
      <c r="C27" s="203" t="s">
        <v>3069</v>
      </c>
      <c r="D27" s="199">
        <v>1599.5</v>
      </c>
      <c r="E27" s="199">
        <v>1679.6</v>
      </c>
      <c r="F27" s="199">
        <v>1759.5</v>
      </c>
      <c r="G27" s="189"/>
      <c r="H27" s="189"/>
    </row>
    <row r="28" spans="1:8" x14ac:dyDescent="0.2">
      <c r="A28" s="191"/>
      <c r="B28" s="197" t="s">
        <v>3059</v>
      </c>
      <c r="C28" s="203" t="s">
        <v>3070</v>
      </c>
      <c r="D28" s="199">
        <v>1339.9</v>
      </c>
      <c r="E28" s="199">
        <v>1406.9</v>
      </c>
      <c r="F28" s="199">
        <v>1473.9</v>
      </c>
      <c r="G28" s="189"/>
      <c r="H28" s="189"/>
    </row>
    <row r="29" spans="1:8" x14ac:dyDescent="0.2">
      <c r="A29" s="191"/>
      <c r="B29" s="197" t="s">
        <v>3059</v>
      </c>
      <c r="C29" s="203" t="s">
        <v>3071</v>
      </c>
      <c r="D29" s="199">
        <v>1677.3</v>
      </c>
      <c r="E29" s="199">
        <v>1761.4</v>
      </c>
      <c r="F29" s="199">
        <v>1845</v>
      </c>
      <c r="G29" s="189"/>
      <c r="H29" s="189"/>
    </row>
    <row r="30" spans="1:8" ht="13.5" customHeight="1" x14ac:dyDescent="0.25">
      <c r="A30" s="191"/>
      <c r="B30" s="197" t="s">
        <v>3072</v>
      </c>
      <c r="C30" s="204" t="s">
        <v>3060</v>
      </c>
      <c r="D30" s="199">
        <v>2272</v>
      </c>
      <c r="E30" s="199">
        <v>2356.5</v>
      </c>
      <c r="F30" s="199">
        <v>2441.3000000000002</v>
      </c>
      <c r="G30" s="189"/>
      <c r="H30" s="189"/>
    </row>
    <row r="31" spans="1:8" x14ac:dyDescent="0.25">
      <c r="A31" s="191"/>
      <c r="B31" s="197" t="s">
        <v>3072</v>
      </c>
      <c r="C31" s="204" t="s">
        <v>3061</v>
      </c>
      <c r="D31" s="199">
        <v>2194.1</v>
      </c>
      <c r="E31" s="199">
        <v>2274.6999999999998</v>
      </c>
      <c r="F31" s="199">
        <v>2355.6999999999998</v>
      </c>
      <c r="G31" s="189"/>
      <c r="H31" s="189"/>
    </row>
    <row r="32" spans="1:8" x14ac:dyDescent="0.25">
      <c r="A32" s="191"/>
      <c r="B32" s="197" t="s">
        <v>3072</v>
      </c>
      <c r="C32" s="204">
        <v>36</v>
      </c>
      <c r="D32" s="199">
        <v>2487</v>
      </c>
      <c r="E32" s="199">
        <v>2582.3000000000002</v>
      </c>
      <c r="F32" s="199">
        <v>2677.7999999999997</v>
      </c>
      <c r="G32" s="189"/>
      <c r="H32" s="189"/>
    </row>
    <row r="33" spans="1:8" ht="15" customHeight="1" x14ac:dyDescent="0.25">
      <c r="A33" s="191"/>
      <c r="B33" s="197" t="s">
        <v>3072</v>
      </c>
      <c r="C33" s="204">
        <v>39</v>
      </c>
      <c r="D33" s="199">
        <v>2409.1</v>
      </c>
      <c r="E33" s="199">
        <v>2500.6999999999998</v>
      </c>
      <c r="F33" s="199">
        <v>2592.1999999999998</v>
      </c>
      <c r="G33" s="189"/>
      <c r="H33" s="189"/>
    </row>
    <row r="34" spans="1:8" ht="15" customHeight="1" x14ac:dyDescent="0.25">
      <c r="A34" s="191"/>
      <c r="B34" s="197" t="s">
        <v>3072</v>
      </c>
      <c r="C34" s="205" t="s">
        <v>3073</v>
      </c>
      <c r="D34" s="199">
        <v>3209.7999999999997</v>
      </c>
      <c r="E34" s="199">
        <v>3341.2</v>
      </c>
      <c r="F34" s="199">
        <v>3472.9</v>
      </c>
      <c r="G34" s="189"/>
      <c r="H34" s="189"/>
    </row>
    <row r="35" spans="1:8" ht="12" customHeight="1" x14ac:dyDescent="0.25">
      <c r="A35" s="206"/>
      <c r="B35" s="197" t="s">
        <v>3072</v>
      </c>
      <c r="C35" s="204" t="s">
        <v>3074</v>
      </c>
      <c r="D35" s="199">
        <v>2535.4</v>
      </c>
      <c r="E35" s="199">
        <v>2633.1</v>
      </c>
      <c r="F35" s="199">
        <v>2731.1</v>
      </c>
      <c r="G35" s="189"/>
      <c r="H35" s="189"/>
    </row>
    <row r="36" spans="1:8" x14ac:dyDescent="0.25">
      <c r="A36" s="207"/>
      <c r="B36" s="197" t="s">
        <v>3072</v>
      </c>
      <c r="C36" s="205" t="s">
        <v>3075</v>
      </c>
      <c r="D36" s="199">
        <v>3559.7999999999997</v>
      </c>
      <c r="E36" s="199">
        <v>3708.7</v>
      </c>
      <c r="F36" s="199">
        <v>3857.9</v>
      </c>
      <c r="G36" s="189"/>
      <c r="H36" s="189"/>
    </row>
    <row r="37" spans="1:8" ht="12.75" customHeight="1" x14ac:dyDescent="0.25">
      <c r="A37" s="207"/>
      <c r="B37" s="197" t="s">
        <v>3072</v>
      </c>
      <c r="C37" s="204">
        <v>45</v>
      </c>
      <c r="D37" s="199">
        <v>3313</v>
      </c>
      <c r="E37" s="199">
        <v>3449.7999999999997</v>
      </c>
      <c r="F37" s="199">
        <v>3586.4</v>
      </c>
      <c r="G37" s="189"/>
      <c r="H37" s="189"/>
    </row>
    <row r="38" spans="1:8" ht="15" customHeight="1" x14ac:dyDescent="0.25">
      <c r="A38" s="207"/>
      <c r="B38" s="197" t="s">
        <v>3072</v>
      </c>
      <c r="C38" s="204" t="s">
        <v>3065</v>
      </c>
      <c r="D38" s="199">
        <v>2885.5</v>
      </c>
      <c r="E38" s="199">
        <v>3000.9</v>
      </c>
      <c r="F38" s="199">
        <v>3116.2</v>
      </c>
      <c r="G38" s="189"/>
      <c r="H38" s="189"/>
    </row>
    <row r="39" spans="1:8" ht="15.75" customHeight="1" x14ac:dyDescent="0.25">
      <c r="A39" s="207"/>
      <c r="B39" s="197" t="s">
        <v>3072</v>
      </c>
      <c r="C39" s="205">
        <v>65.709999999999994</v>
      </c>
      <c r="D39" s="199">
        <v>2230</v>
      </c>
      <c r="E39" s="199">
        <v>2312.5</v>
      </c>
      <c r="F39" s="199">
        <v>2395.1</v>
      </c>
      <c r="G39" s="189"/>
      <c r="H39" s="189"/>
    </row>
    <row r="40" spans="1:8" ht="17.25" customHeight="1" x14ac:dyDescent="0.25">
      <c r="A40" s="207"/>
      <c r="B40" s="197" t="s">
        <v>3072</v>
      </c>
      <c r="C40" s="204" t="s">
        <v>3066</v>
      </c>
      <c r="D40" s="199">
        <v>2178.1</v>
      </c>
      <c r="E40" s="199">
        <v>2258.1999999999998</v>
      </c>
      <c r="F40" s="199">
        <v>2338.1</v>
      </c>
      <c r="G40" s="189"/>
      <c r="H40" s="189"/>
    </row>
    <row r="41" spans="1:8" ht="15.75" customHeight="1" x14ac:dyDescent="0.25">
      <c r="A41" s="207"/>
      <c r="B41" s="197" t="s">
        <v>3072</v>
      </c>
      <c r="C41" s="205" t="s">
        <v>3067</v>
      </c>
      <c r="D41" s="199">
        <v>2100.1</v>
      </c>
      <c r="E41" s="199">
        <v>2176.3000000000002</v>
      </c>
      <c r="F41" s="199">
        <v>2252.3000000000002</v>
      </c>
      <c r="G41" s="189"/>
      <c r="H41" s="189"/>
    </row>
    <row r="42" spans="1:8" ht="18" customHeight="1" x14ac:dyDescent="0.25">
      <c r="A42" s="207"/>
      <c r="B42" s="197" t="s">
        <v>3072</v>
      </c>
      <c r="C42" s="205">
        <v>68.739999999999995</v>
      </c>
      <c r="D42" s="199">
        <v>2178.1</v>
      </c>
      <c r="E42" s="199">
        <v>2258.1999999999998</v>
      </c>
      <c r="F42" s="199">
        <v>2338.1</v>
      </c>
      <c r="G42" s="189"/>
      <c r="H42" s="189"/>
    </row>
    <row r="43" spans="1:8" ht="15" customHeight="1" x14ac:dyDescent="0.25">
      <c r="A43" s="207"/>
      <c r="B43" s="197" t="s">
        <v>3072</v>
      </c>
      <c r="C43" s="205" t="s">
        <v>3068</v>
      </c>
      <c r="D43" s="199">
        <v>2204</v>
      </c>
      <c r="E43" s="199">
        <v>2285.4</v>
      </c>
      <c r="F43" s="199">
        <v>2366.5</v>
      </c>
      <c r="G43" s="189"/>
      <c r="H43" s="189"/>
    </row>
    <row r="44" spans="1:8" ht="15.75" customHeight="1" x14ac:dyDescent="0.25">
      <c r="A44" s="207"/>
      <c r="B44" s="197" t="s">
        <v>3072</v>
      </c>
      <c r="C44" s="205" t="s">
        <v>3069</v>
      </c>
      <c r="D44" s="199">
        <v>2169.8000000000002</v>
      </c>
      <c r="E44" s="199">
        <v>2249.1999999999998</v>
      </c>
      <c r="F44" s="199">
        <v>2328.9</v>
      </c>
      <c r="G44" s="189"/>
      <c r="H44" s="189"/>
    </row>
    <row r="45" spans="1:8" ht="13.5" customHeight="1" x14ac:dyDescent="0.25">
      <c r="A45" s="207"/>
      <c r="B45" s="197" t="s">
        <v>3072</v>
      </c>
      <c r="C45" s="205" t="s">
        <v>3070</v>
      </c>
      <c r="D45" s="199">
        <v>2048.3000000000002</v>
      </c>
      <c r="E45" s="199">
        <v>2121.8000000000002</v>
      </c>
      <c r="F45" s="199">
        <v>2195.3000000000002</v>
      </c>
      <c r="G45" s="189"/>
      <c r="H45" s="189"/>
    </row>
    <row r="46" spans="1:8" ht="15.75" customHeight="1" x14ac:dyDescent="0.25">
      <c r="A46" s="207"/>
      <c r="B46" s="197" t="s">
        <v>3072</v>
      </c>
      <c r="C46" s="204" t="s">
        <v>3071</v>
      </c>
      <c r="D46" s="199">
        <v>2126.1</v>
      </c>
      <c r="E46" s="199">
        <v>2203.5</v>
      </c>
      <c r="F46" s="199">
        <v>2280.9</v>
      </c>
      <c r="G46" s="189"/>
      <c r="H46" s="189"/>
    </row>
    <row r="47" spans="1:8" ht="38.25" customHeight="1" x14ac:dyDescent="0.25">
      <c r="A47" s="207"/>
      <c r="B47" s="333" t="s">
        <v>343</v>
      </c>
      <c r="C47" s="334"/>
      <c r="D47" s="335"/>
      <c r="E47" s="208"/>
      <c r="F47" s="208"/>
      <c r="G47" s="189"/>
      <c r="H47" s="189"/>
    </row>
    <row r="48" spans="1:8" ht="36" customHeight="1" x14ac:dyDescent="0.25">
      <c r="A48" s="185" t="s">
        <v>3076</v>
      </c>
      <c r="B48" s="336" t="s">
        <v>3077</v>
      </c>
      <c r="C48" s="336"/>
      <c r="D48" s="336"/>
      <c r="E48"/>
      <c r="F48" s="209"/>
      <c r="G48" s="189"/>
      <c r="H48" s="189"/>
    </row>
    <row r="49" spans="1:8" ht="19.5" customHeight="1" x14ac:dyDescent="0.25">
      <c r="A49" s="207"/>
      <c r="B49" s="210" t="s">
        <v>2</v>
      </c>
      <c r="C49" s="211" t="s">
        <v>3</v>
      </c>
      <c r="D49" s="101" t="s">
        <v>3078</v>
      </c>
      <c r="E49"/>
      <c r="F49" s="209"/>
      <c r="G49" s="189"/>
      <c r="H49" s="189"/>
    </row>
    <row r="50" spans="1:8" ht="21.75" customHeight="1" x14ac:dyDescent="0.25">
      <c r="A50" s="207"/>
      <c r="B50" s="212" t="s">
        <v>1815</v>
      </c>
      <c r="C50" s="212" t="s">
        <v>1816</v>
      </c>
      <c r="D50" s="213">
        <v>149.22999999999999</v>
      </c>
      <c r="E50"/>
      <c r="F50" s="209"/>
      <c r="G50" s="189"/>
      <c r="H50" s="189"/>
    </row>
    <row r="51" spans="1:8" ht="25.5" customHeight="1" x14ac:dyDescent="0.25">
      <c r="A51" s="207"/>
      <c r="B51" s="214" t="s">
        <v>1773</v>
      </c>
      <c r="C51" s="212" t="s">
        <v>1774</v>
      </c>
      <c r="D51" s="213">
        <v>130.85</v>
      </c>
      <c r="E51"/>
      <c r="F51" s="209"/>
      <c r="G51" s="189"/>
      <c r="H51" s="189"/>
    </row>
    <row r="52" spans="1:8" ht="25.5" x14ac:dyDescent="0.25">
      <c r="A52"/>
      <c r="B52" s="212" t="s">
        <v>1709</v>
      </c>
      <c r="C52" s="212" t="s">
        <v>1710</v>
      </c>
      <c r="D52" s="213">
        <v>226.15</v>
      </c>
      <c r="E52"/>
      <c r="F52" s="209"/>
      <c r="G52" s="189"/>
      <c r="H52" s="189"/>
    </row>
    <row r="53" spans="1:8" ht="18.75" customHeight="1" x14ac:dyDescent="0.25">
      <c r="A53"/>
      <c r="B53" s="212" t="s">
        <v>1759</v>
      </c>
      <c r="C53" s="212" t="s">
        <v>3079</v>
      </c>
      <c r="D53" s="213">
        <v>181.54</v>
      </c>
      <c r="E53"/>
      <c r="F53" s="209"/>
      <c r="G53" s="189"/>
      <c r="H53" s="189"/>
    </row>
    <row r="54" spans="1:8" ht="19.5" customHeight="1" x14ac:dyDescent="0.25">
      <c r="A54"/>
      <c r="B54" s="212" t="s">
        <v>1783</v>
      </c>
      <c r="C54" s="212" t="s">
        <v>1784</v>
      </c>
      <c r="D54" s="213">
        <v>186.15</v>
      </c>
      <c r="E54"/>
      <c r="F54" s="209"/>
      <c r="G54" s="189"/>
      <c r="H54" s="189"/>
    </row>
    <row r="55" spans="1:8" ht="25.5" x14ac:dyDescent="0.25">
      <c r="A55"/>
      <c r="B55" s="212" t="s">
        <v>1779</v>
      </c>
      <c r="C55" s="212" t="s">
        <v>1780</v>
      </c>
      <c r="D55" s="213">
        <v>195.38</v>
      </c>
      <c r="E55"/>
      <c r="F55" s="209"/>
      <c r="G55" s="189"/>
      <c r="H55" s="189"/>
    </row>
    <row r="56" spans="1:8" ht="25.5" x14ac:dyDescent="0.25">
      <c r="A56"/>
      <c r="B56" s="212" t="s">
        <v>77</v>
      </c>
      <c r="C56" s="212" t="s">
        <v>78</v>
      </c>
      <c r="D56" s="213">
        <v>989.03</v>
      </c>
      <c r="E56"/>
      <c r="F56" s="209"/>
      <c r="G56" s="189"/>
      <c r="H56" s="189"/>
    </row>
    <row r="57" spans="1:8" ht="15" x14ac:dyDescent="0.25">
      <c r="A57"/>
      <c r="B57" s="54" t="s">
        <v>1827</v>
      </c>
      <c r="C57" s="212" t="s">
        <v>1828</v>
      </c>
      <c r="D57" s="213">
        <v>215.38</v>
      </c>
      <c r="E57"/>
      <c r="F57" s="209"/>
      <c r="G57" s="189"/>
      <c r="H57" s="189"/>
    </row>
    <row r="58" spans="1:8" ht="25.5" x14ac:dyDescent="0.25">
      <c r="A58"/>
      <c r="B58" s="215" t="s">
        <v>1755</v>
      </c>
      <c r="C58" s="216" t="s">
        <v>1756</v>
      </c>
      <c r="D58" s="217">
        <v>147.22999999999999</v>
      </c>
      <c r="E58"/>
      <c r="F58" s="209"/>
      <c r="G58" s="189"/>
      <c r="H58" s="189"/>
    </row>
    <row r="59" spans="1:8" ht="15" x14ac:dyDescent="0.25">
      <c r="A59"/>
      <c r="B59" s="54" t="s">
        <v>28</v>
      </c>
      <c r="C59" s="212" t="s">
        <v>29</v>
      </c>
      <c r="D59" s="218">
        <v>1088.0999999999999</v>
      </c>
      <c r="E59" s="219"/>
      <c r="F59" s="220"/>
      <c r="G59" s="189"/>
      <c r="H59" s="189"/>
    </row>
    <row r="60" spans="1:8" ht="15" x14ac:dyDescent="0.25">
      <c r="A60"/>
      <c r="B60" s="215" t="s">
        <v>1835</v>
      </c>
      <c r="C60" s="212" t="s">
        <v>1836</v>
      </c>
      <c r="D60" s="213">
        <v>149.77000000000001</v>
      </c>
      <c r="E60"/>
      <c r="F60" s="221"/>
      <c r="G60" s="189"/>
      <c r="H60" s="189"/>
    </row>
    <row r="61" spans="1:8" ht="25.5" x14ac:dyDescent="0.25">
      <c r="A61"/>
      <c r="B61" s="54" t="s">
        <v>1250</v>
      </c>
      <c r="C61" s="212" t="s">
        <v>1251</v>
      </c>
      <c r="D61" s="213">
        <v>156.54</v>
      </c>
      <c r="E61"/>
      <c r="F61" s="209"/>
      <c r="G61" s="189"/>
      <c r="H61" s="189"/>
    </row>
    <row r="62" spans="1:8" ht="15" x14ac:dyDescent="0.25">
      <c r="A62"/>
      <c r="B62" s="54" t="s">
        <v>22</v>
      </c>
      <c r="C62" s="212" t="s">
        <v>23</v>
      </c>
      <c r="D62" s="218">
        <v>2503.7199999999998</v>
      </c>
      <c r="E62"/>
      <c r="F62" s="209"/>
      <c r="G62" s="189"/>
      <c r="H62" s="189"/>
    </row>
    <row r="63" spans="1:8" ht="38.25" x14ac:dyDescent="0.25">
      <c r="A63"/>
      <c r="B63" s="54" t="s">
        <v>3080</v>
      </c>
      <c r="C63" s="222" t="s">
        <v>3081</v>
      </c>
      <c r="D63" s="223">
        <v>150.62</v>
      </c>
      <c r="E63"/>
      <c r="F63" s="209"/>
      <c r="G63" s="189"/>
      <c r="H63" s="189"/>
    </row>
    <row r="64" spans="1:8" ht="25.5" x14ac:dyDescent="0.25">
      <c r="A64"/>
      <c r="B64" s="54" t="s">
        <v>3082</v>
      </c>
      <c r="C64" s="222" t="s">
        <v>3083</v>
      </c>
      <c r="D64" s="223">
        <v>150.62</v>
      </c>
      <c r="E64"/>
      <c r="F64" s="209"/>
      <c r="G64" s="189"/>
      <c r="H64" s="189"/>
    </row>
    <row r="65" spans="1:8" ht="15" x14ac:dyDescent="0.25">
      <c r="A65"/>
      <c r="B65" s="54" t="s">
        <v>2108</v>
      </c>
      <c r="C65" s="222" t="s">
        <v>2109</v>
      </c>
      <c r="D65" s="223">
        <v>71.31</v>
      </c>
      <c r="E65"/>
      <c r="F65" s="209"/>
      <c r="G65" s="189"/>
      <c r="H65" s="189"/>
    </row>
    <row r="66" spans="1:8" ht="15" x14ac:dyDescent="0.25">
      <c r="A66"/>
      <c r="B66" s="224" t="s">
        <v>14</v>
      </c>
      <c r="C66" s="222" t="s">
        <v>15</v>
      </c>
      <c r="D66" s="225">
        <v>867.5</v>
      </c>
      <c r="E66"/>
      <c r="F66" s="209"/>
      <c r="G66" s="189"/>
      <c r="H66" s="189"/>
    </row>
    <row r="67" spans="1:8" ht="15" x14ac:dyDescent="0.25">
      <c r="B67" s="212" t="s">
        <v>3084</v>
      </c>
      <c r="C67" s="212" t="s">
        <v>3085</v>
      </c>
      <c r="D67" s="226">
        <v>553.75</v>
      </c>
      <c r="E67"/>
      <c r="F67" s="209"/>
      <c r="G67" s="189"/>
      <c r="H67" s="189"/>
    </row>
    <row r="68" spans="1:8" ht="18.75" customHeight="1" x14ac:dyDescent="0.25">
      <c r="B68" s="212" t="s">
        <v>3086</v>
      </c>
      <c r="C68" s="212" t="s">
        <v>3087</v>
      </c>
      <c r="D68" s="226">
        <v>568.6</v>
      </c>
      <c r="E68"/>
      <c r="F68" s="209"/>
      <c r="G68" s="189"/>
      <c r="H68" s="189"/>
    </row>
    <row r="69" spans="1:8" ht="27.75" customHeight="1" x14ac:dyDescent="0.25">
      <c r="B69" s="212" t="s">
        <v>1737</v>
      </c>
      <c r="C69" s="212" t="s">
        <v>1738</v>
      </c>
      <c r="D69" s="226">
        <v>175.38</v>
      </c>
      <c r="E69"/>
      <c r="F69" s="209"/>
      <c r="G69" s="189"/>
      <c r="H69" s="189"/>
    </row>
    <row r="70" spans="1:8" ht="15" x14ac:dyDescent="0.25">
      <c r="B70" s="212" t="s">
        <v>842</v>
      </c>
      <c r="C70" s="212" t="s">
        <v>843</v>
      </c>
      <c r="D70" s="226">
        <v>366.38</v>
      </c>
      <c r="E70"/>
      <c r="F70" s="209"/>
      <c r="G70" s="189"/>
      <c r="H70" s="189"/>
    </row>
    <row r="71" spans="1:8" ht="15" x14ac:dyDescent="0.25">
      <c r="B71" s="212" t="s">
        <v>2289</v>
      </c>
      <c r="C71" s="212" t="s">
        <v>2290</v>
      </c>
      <c r="D71" s="226">
        <v>46.54</v>
      </c>
      <c r="E71"/>
      <c r="F71" s="209"/>
      <c r="G71" s="189"/>
      <c r="H71" s="189"/>
    </row>
    <row r="72" spans="1:8" ht="48.75" customHeight="1" x14ac:dyDescent="0.25">
      <c r="B72" s="329" t="s">
        <v>343</v>
      </c>
      <c r="C72" s="329"/>
      <c r="D72" s="329"/>
      <c r="E72" s="233"/>
      <c r="F72" s="234"/>
      <c r="G72" s="189"/>
      <c r="H72" s="189"/>
    </row>
    <row r="73" spans="1:8" ht="35.25" customHeight="1" x14ac:dyDescent="0.25">
      <c r="A73" s="227" t="s">
        <v>3088</v>
      </c>
      <c r="B73" s="327" t="s">
        <v>3089</v>
      </c>
      <c r="C73" s="327"/>
      <c r="D73" s="327"/>
      <c r="E73" s="233"/>
      <c r="F73" s="234"/>
      <c r="G73" s="189"/>
      <c r="H73" s="189"/>
    </row>
    <row r="74" spans="1:8" ht="25.5" x14ac:dyDescent="0.25">
      <c r="B74" s="197" t="s">
        <v>3090</v>
      </c>
      <c r="C74" s="228" t="s">
        <v>3091</v>
      </c>
      <c r="D74" s="228" t="s">
        <v>4</v>
      </c>
      <c r="E74" s="239"/>
      <c r="F74" s="235"/>
      <c r="G74" s="189"/>
      <c r="H74" s="189"/>
    </row>
    <row r="75" spans="1:8" x14ac:dyDescent="0.25">
      <c r="B75" s="328" t="s">
        <v>3092</v>
      </c>
      <c r="C75" s="328"/>
      <c r="D75" s="328"/>
      <c r="E75" s="235"/>
      <c r="F75" s="235"/>
      <c r="G75" s="189"/>
      <c r="H75" s="189"/>
    </row>
    <row r="76" spans="1:8" x14ac:dyDescent="0.25">
      <c r="B76" s="328" t="s">
        <v>3093</v>
      </c>
      <c r="C76" s="240" t="s">
        <v>3094</v>
      </c>
      <c r="D76" s="231">
        <v>771.4</v>
      </c>
      <c r="E76" s="236"/>
      <c r="F76" s="237"/>
      <c r="G76" s="189"/>
      <c r="H76" s="189"/>
    </row>
    <row r="77" spans="1:8" x14ac:dyDescent="0.25">
      <c r="B77" s="328"/>
      <c r="C77" s="240" t="s">
        <v>3095</v>
      </c>
      <c r="D77" s="231">
        <v>25.5</v>
      </c>
      <c r="E77" s="236"/>
      <c r="F77" s="237"/>
      <c r="G77" s="189"/>
      <c r="H77" s="189"/>
    </row>
    <row r="78" spans="1:8" x14ac:dyDescent="0.25">
      <c r="B78" s="328"/>
      <c r="C78" s="240" t="s">
        <v>3096</v>
      </c>
      <c r="D78" s="231">
        <v>131.69999999999999</v>
      </c>
      <c r="E78" s="236"/>
      <c r="F78" s="237"/>
      <c r="G78" s="189"/>
      <c r="H78" s="189"/>
    </row>
    <row r="79" spans="1:8" x14ac:dyDescent="0.25">
      <c r="B79" s="328"/>
      <c r="C79" s="240" t="s">
        <v>3097</v>
      </c>
      <c r="D79" s="231">
        <v>94.6</v>
      </c>
      <c r="E79" s="236"/>
      <c r="F79" s="237"/>
    </row>
    <row r="80" spans="1:8" ht="89.25" x14ac:dyDescent="0.25">
      <c r="B80" s="328"/>
      <c r="C80" s="228" t="s">
        <v>3098</v>
      </c>
      <c r="D80" s="231">
        <v>519.6</v>
      </c>
      <c r="E80" s="236"/>
      <c r="F80" s="237"/>
    </row>
    <row r="81" spans="2:6" ht="63.75" x14ac:dyDescent="0.25">
      <c r="B81" s="229" t="s">
        <v>3099</v>
      </c>
      <c r="C81" s="228" t="s">
        <v>3100</v>
      </c>
      <c r="D81" s="231">
        <v>63.7</v>
      </c>
      <c r="E81" s="236"/>
      <c r="F81" s="237"/>
    </row>
    <row r="82" spans="2:6" ht="63.75" x14ac:dyDescent="0.25">
      <c r="B82" s="229" t="s">
        <v>3099</v>
      </c>
      <c r="C82" s="228" t="s">
        <v>3101</v>
      </c>
      <c r="D82" s="231">
        <v>445.2</v>
      </c>
      <c r="E82" s="236"/>
      <c r="F82" s="237"/>
    </row>
    <row r="83" spans="2:6" x14ac:dyDescent="0.25">
      <c r="B83" s="328" t="s">
        <v>3102</v>
      </c>
      <c r="C83" s="328"/>
      <c r="D83" s="328"/>
      <c r="E83" s="235"/>
      <c r="F83" s="237"/>
    </row>
    <row r="84" spans="2:6" ht="63.75" x14ac:dyDescent="0.25">
      <c r="B84" s="229" t="s">
        <v>3099</v>
      </c>
      <c r="C84" s="228" t="s">
        <v>3103</v>
      </c>
      <c r="D84" s="232">
        <v>1452.8</v>
      </c>
      <c r="E84" s="238"/>
      <c r="F84" s="237"/>
    </row>
    <row r="85" spans="2:6" ht="63.75" x14ac:dyDescent="0.25">
      <c r="B85" s="229" t="s">
        <v>3099</v>
      </c>
      <c r="C85" s="228" t="s">
        <v>3104</v>
      </c>
      <c r="D85" s="231">
        <v>1131.5999999999999</v>
      </c>
      <c r="E85" s="236"/>
      <c r="F85" s="237"/>
    </row>
    <row r="86" spans="2:6" ht="63.75" x14ac:dyDescent="0.25">
      <c r="B86" s="229" t="s">
        <v>3099</v>
      </c>
      <c r="C86" s="228" t="s">
        <v>3105</v>
      </c>
      <c r="D86" s="231">
        <v>1210.5999999999999</v>
      </c>
      <c r="E86" s="236"/>
      <c r="F86" s="237"/>
    </row>
    <row r="87" spans="2:6" ht="40.5" customHeight="1" x14ac:dyDescent="0.25">
      <c r="B87" s="329" t="s">
        <v>343</v>
      </c>
      <c r="C87" s="330"/>
      <c r="D87" s="330"/>
    </row>
    <row r="88" spans="2:6" x14ac:dyDescent="0.25">
      <c r="B88" s="230"/>
      <c r="C88" s="230"/>
      <c r="D88" s="230"/>
    </row>
  </sheetData>
  <mergeCells count="11">
    <mergeCell ref="B87:D87"/>
    <mergeCell ref="B72:D72"/>
    <mergeCell ref="B5:E5"/>
    <mergeCell ref="B6:E6"/>
    <mergeCell ref="B47:D47"/>
    <mergeCell ref="B48:D48"/>
    <mergeCell ref="E3:F3"/>
    <mergeCell ref="B73:D73"/>
    <mergeCell ref="B75:D75"/>
    <mergeCell ref="B76:B80"/>
    <mergeCell ref="B83:D83"/>
  </mergeCells>
  <conditionalFormatting sqref="C49">
    <cfRule type="expression" dxfId="92" priority="24" stopIfTrue="1">
      <formula>AND(COUNTIF(#REF!, C49)&gt;1,NOT(ISBLANK(C49)))</formula>
    </cfRule>
  </conditionalFormatting>
  <conditionalFormatting sqref="B49">
    <cfRule type="expression" dxfId="91" priority="25" stopIfTrue="1">
      <formula>AND(COUNTIF(#REF!, B49)+COUNTIF($B$91:$B$91, B49)+COUNTIF($B$6:$B$48, B49)&gt;1,NOT(ISBLANK(B49)))</formula>
    </cfRule>
  </conditionalFormatting>
  <conditionalFormatting sqref="C66">
    <cfRule type="expression" dxfId="90" priority="16" stopIfTrue="1">
      <formula>#VALUE!</formula>
    </cfRule>
  </conditionalFormatting>
  <conditionalFormatting sqref="B66">
    <cfRule type="expression" dxfId="89" priority="17" stopIfTrue="1">
      <formula>#VALUE!</formula>
    </cfRule>
    <cfRule type="expression" dxfId="88" priority="18" stopIfTrue="1">
      <formula>#VALUE!</formula>
    </cfRule>
  </conditionalFormatting>
  <conditionalFormatting sqref="B66">
    <cfRule type="duplicateValues" dxfId="87" priority="19"/>
  </conditionalFormatting>
  <conditionalFormatting sqref="B66">
    <cfRule type="duplicateValues" dxfId="86" priority="20"/>
  </conditionalFormatting>
  <conditionalFormatting sqref="C66">
    <cfRule type="duplicateValues" dxfId="85" priority="21"/>
  </conditionalFormatting>
  <conditionalFormatting sqref="C66:C68">
    <cfRule type="expression" dxfId="84" priority="22" stopIfTrue="1">
      <formula>AND(COUNTIF($C$5:$C$5, C66)+COUNTIF($C$6:$C$919, C66)+COUNTIF($C$921:$C$958, C66)&gt;1,NOT(ISBLANK(C66)))</formula>
    </cfRule>
  </conditionalFormatting>
  <conditionalFormatting sqref="B66">
    <cfRule type="duplicateValues" dxfId="83" priority="23" stopIfTrue="1"/>
  </conditionalFormatting>
  <conditionalFormatting sqref="C67">
    <cfRule type="expression" dxfId="82" priority="9" stopIfTrue="1">
      <formula>#VALUE!</formula>
    </cfRule>
  </conditionalFormatting>
  <conditionalFormatting sqref="B67">
    <cfRule type="expression" dxfId="81" priority="10" stopIfTrue="1">
      <formula>#VALUE!</formula>
    </cfRule>
    <cfRule type="expression" dxfId="80" priority="11" stopIfTrue="1">
      <formula>#VALUE!</formula>
    </cfRule>
  </conditionalFormatting>
  <conditionalFormatting sqref="B67">
    <cfRule type="duplicateValues" dxfId="79" priority="12"/>
  </conditionalFormatting>
  <conditionalFormatting sqref="B67">
    <cfRule type="duplicateValues" dxfId="78" priority="13"/>
  </conditionalFormatting>
  <conditionalFormatting sqref="C67">
    <cfRule type="duplicateValues" dxfId="77" priority="14"/>
  </conditionalFormatting>
  <conditionalFormatting sqref="B67">
    <cfRule type="duplicateValues" dxfId="76" priority="15" stopIfTrue="1"/>
  </conditionalFormatting>
  <conditionalFormatting sqref="C68">
    <cfRule type="expression" dxfId="75" priority="2" stopIfTrue="1">
      <formula>#VALUE!</formula>
    </cfRule>
  </conditionalFormatting>
  <conditionalFormatting sqref="B68">
    <cfRule type="expression" dxfId="74" priority="3" stopIfTrue="1">
      <formula>#VALUE!</formula>
    </cfRule>
    <cfRule type="expression" dxfId="73" priority="4" stopIfTrue="1">
      <formula>#VALUE!</formula>
    </cfRule>
  </conditionalFormatting>
  <conditionalFormatting sqref="B68">
    <cfRule type="duplicateValues" dxfId="72" priority="5"/>
  </conditionalFormatting>
  <conditionalFormatting sqref="B68">
    <cfRule type="duplicateValues" dxfId="71" priority="6"/>
  </conditionalFormatting>
  <conditionalFormatting sqref="C68">
    <cfRule type="duplicateValues" dxfId="70" priority="7"/>
  </conditionalFormatting>
  <conditionalFormatting sqref="B68">
    <cfRule type="duplicateValues" dxfId="69" priority="8" stopIfTrue="1"/>
  </conditionalFormatting>
  <conditionalFormatting sqref="C8">
    <cfRule type="expression" dxfId="68" priority="1" stopIfTrue="1">
      <formula>AND(COUNTIF($D$16:$D$16, C8)&gt;1,NOT(ISBLANK(C8)))</formula>
    </cfRule>
  </conditionalFormatting>
  <pageMargins left="0.11811023622047245" right="0.11811023622047245" top="0.39370078740157483" bottom="0.35433070866141736" header="0.31496062992125984" footer="0.31496062992125984"/>
  <pageSetup paperSize="9" scale="85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5" x14ac:dyDescent="0.25"/>
  <cols>
    <col min="1" max="1" width="36.5703125" style="64" customWidth="1"/>
    <col min="2" max="2" width="27.5703125" style="73" customWidth="1"/>
    <col min="3" max="244" width="9.140625" style="64"/>
    <col min="245" max="245" width="3.7109375" style="64" customWidth="1"/>
    <col min="246" max="246" width="36.5703125" style="64" customWidth="1"/>
    <col min="247" max="247" width="25.28515625" style="64" customWidth="1"/>
    <col min="248" max="500" width="9.140625" style="64"/>
    <col min="501" max="501" width="3.7109375" style="64" customWidth="1"/>
    <col min="502" max="502" width="36.5703125" style="64" customWidth="1"/>
    <col min="503" max="503" width="25.28515625" style="64" customWidth="1"/>
    <col min="504" max="756" width="9.140625" style="64"/>
    <col min="757" max="757" width="3.7109375" style="64" customWidth="1"/>
    <col min="758" max="758" width="36.5703125" style="64" customWidth="1"/>
    <col min="759" max="759" width="25.28515625" style="64" customWidth="1"/>
    <col min="760" max="1012" width="9.140625" style="64"/>
    <col min="1013" max="1013" width="3.7109375" style="64" customWidth="1"/>
    <col min="1014" max="1014" width="36.5703125" style="64" customWidth="1"/>
    <col min="1015" max="1015" width="25.28515625" style="64" customWidth="1"/>
    <col min="1016" max="1268" width="9.140625" style="64"/>
    <col min="1269" max="1269" width="3.7109375" style="64" customWidth="1"/>
    <col min="1270" max="1270" width="36.5703125" style="64" customWidth="1"/>
    <col min="1271" max="1271" width="25.28515625" style="64" customWidth="1"/>
    <col min="1272" max="1524" width="9.140625" style="64"/>
    <col min="1525" max="1525" width="3.7109375" style="64" customWidth="1"/>
    <col min="1526" max="1526" width="36.5703125" style="64" customWidth="1"/>
    <col min="1527" max="1527" width="25.28515625" style="64" customWidth="1"/>
    <col min="1528" max="1780" width="9.140625" style="64"/>
    <col min="1781" max="1781" width="3.7109375" style="64" customWidth="1"/>
    <col min="1782" max="1782" width="36.5703125" style="64" customWidth="1"/>
    <col min="1783" max="1783" width="25.28515625" style="64" customWidth="1"/>
    <col min="1784" max="2036" width="9.140625" style="64"/>
    <col min="2037" max="2037" width="3.7109375" style="64" customWidth="1"/>
    <col min="2038" max="2038" width="36.5703125" style="64" customWidth="1"/>
    <col min="2039" max="2039" width="25.28515625" style="64" customWidth="1"/>
    <col min="2040" max="2292" width="9.140625" style="64"/>
    <col min="2293" max="2293" width="3.7109375" style="64" customWidth="1"/>
    <col min="2294" max="2294" width="36.5703125" style="64" customWidth="1"/>
    <col min="2295" max="2295" width="25.28515625" style="64" customWidth="1"/>
    <col min="2296" max="2548" width="9.140625" style="64"/>
    <col min="2549" max="2549" width="3.7109375" style="64" customWidth="1"/>
    <col min="2550" max="2550" width="36.5703125" style="64" customWidth="1"/>
    <col min="2551" max="2551" width="25.28515625" style="64" customWidth="1"/>
    <col min="2552" max="2804" width="9.140625" style="64"/>
    <col min="2805" max="2805" width="3.7109375" style="64" customWidth="1"/>
    <col min="2806" max="2806" width="36.5703125" style="64" customWidth="1"/>
    <col min="2807" max="2807" width="25.28515625" style="64" customWidth="1"/>
    <col min="2808" max="3060" width="9.140625" style="64"/>
    <col min="3061" max="3061" width="3.7109375" style="64" customWidth="1"/>
    <col min="3062" max="3062" width="36.5703125" style="64" customWidth="1"/>
    <col min="3063" max="3063" width="25.28515625" style="64" customWidth="1"/>
    <col min="3064" max="3316" width="9.140625" style="64"/>
    <col min="3317" max="3317" width="3.7109375" style="64" customWidth="1"/>
    <col min="3318" max="3318" width="36.5703125" style="64" customWidth="1"/>
    <col min="3319" max="3319" width="25.28515625" style="64" customWidth="1"/>
    <col min="3320" max="3572" width="9.140625" style="64"/>
    <col min="3573" max="3573" width="3.7109375" style="64" customWidth="1"/>
    <col min="3574" max="3574" width="36.5703125" style="64" customWidth="1"/>
    <col min="3575" max="3575" width="25.28515625" style="64" customWidth="1"/>
    <col min="3576" max="3828" width="9.140625" style="64"/>
    <col min="3829" max="3829" width="3.7109375" style="64" customWidth="1"/>
    <col min="3830" max="3830" width="36.5703125" style="64" customWidth="1"/>
    <col min="3831" max="3831" width="25.28515625" style="64" customWidth="1"/>
    <col min="3832" max="4084" width="9.140625" style="64"/>
    <col min="4085" max="4085" width="3.7109375" style="64" customWidth="1"/>
    <col min="4086" max="4086" width="36.5703125" style="64" customWidth="1"/>
    <col min="4087" max="4087" width="25.28515625" style="64" customWidth="1"/>
    <col min="4088" max="4340" width="9.140625" style="64"/>
    <col min="4341" max="4341" width="3.7109375" style="64" customWidth="1"/>
    <col min="4342" max="4342" width="36.5703125" style="64" customWidth="1"/>
    <col min="4343" max="4343" width="25.28515625" style="64" customWidth="1"/>
    <col min="4344" max="4596" width="9.140625" style="64"/>
    <col min="4597" max="4597" width="3.7109375" style="64" customWidth="1"/>
    <col min="4598" max="4598" width="36.5703125" style="64" customWidth="1"/>
    <col min="4599" max="4599" width="25.28515625" style="64" customWidth="1"/>
    <col min="4600" max="4852" width="9.140625" style="64"/>
    <col min="4853" max="4853" width="3.7109375" style="64" customWidth="1"/>
    <col min="4854" max="4854" width="36.5703125" style="64" customWidth="1"/>
    <col min="4855" max="4855" width="25.28515625" style="64" customWidth="1"/>
    <col min="4856" max="5108" width="9.140625" style="64"/>
    <col min="5109" max="5109" width="3.7109375" style="64" customWidth="1"/>
    <col min="5110" max="5110" width="36.5703125" style="64" customWidth="1"/>
    <col min="5111" max="5111" width="25.28515625" style="64" customWidth="1"/>
    <col min="5112" max="5364" width="9.140625" style="64"/>
    <col min="5365" max="5365" width="3.7109375" style="64" customWidth="1"/>
    <col min="5366" max="5366" width="36.5703125" style="64" customWidth="1"/>
    <col min="5367" max="5367" width="25.28515625" style="64" customWidth="1"/>
    <col min="5368" max="5620" width="9.140625" style="64"/>
    <col min="5621" max="5621" width="3.7109375" style="64" customWidth="1"/>
    <col min="5622" max="5622" width="36.5703125" style="64" customWidth="1"/>
    <col min="5623" max="5623" width="25.28515625" style="64" customWidth="1"/>
    <col min="5624" max="5876" width="9.140625" style="64"/>
    <col min="5877" max="5877" width="3.7109375" style="64" customWidth="1"/>
    <col min="5878" max="5878" width="36.5703125" style="64" customWidth="1"/>
    <col min="5879" max="5879" width="25.28515625" style="64" customWidth="1"/>
    <col min="5880" max="6132" width="9.140625" style="64"/>
    <col min="6133" max="6133" width="3.7109375" style="64" customWidth="1"/>
    <col min="6134" max="6134" width="36.5703125" style="64" customWidth="1"/>
    <col min="6135" max="6135" width="25.28515625" style="64" customWidth="1"/>
    <col min="6136" max="6388" width="9.140625" style="64"/>
    <col min="6389" max="6389" width="3.7109375" style="64" customWidth="1"/>
    <col min="6390" max="6390" width="36.5703125" style="64" customWidth="1"/>
    <col min="6391" max="6391" width="25.28515625" style="64" customWidth="1"/>
    <col min="6392" max="6644" width="9.140625" style="64"/>
    <col min="6645" max="6645" width="3.7109375" style="64" customWidth="1"/>
    <col min="6646" max="6646" width="36.5703125" style="64" customWidth="1"/>
    <col min="6647" max="6647" width="25.28515625" style="64" customWidth="1"/>
    <col min="6648" max="6900" width="9.140625" style="64"/>
    <col min="6901" max="6901" width="3.7109375" style="64" customWidth="1"/>
    <col min="6902" max="6902" width="36.5703125" style="64" customWidth="1"/>
    <col min="6903" max="6903" width="25.28515625" style="64" customWidth="1"/>
    <col min="6904" max="7156" width="9.140625" style="64"/>
    <col min="7157" max="7157" width="3.7109375" style="64" customWidth="1"/>
    <col min="7158" max="7158" width="36.5703125" style="64" customWidth="1"/>
    <col min="7159" max="7159" width="25.28515625" style="64" customWidth="1"/>
    <col min="7160" max="7412" width="9.140625" style="64"/>
    <col min="7413" max="7413" width="3.7109375" style="64" customWidth="1"/>
    <col min="7414" max="7414" width="36.5703125" style="64" customWidth="1"/>
    <col min="7415" max="7415" width="25.28515625" style="64" customWidth="1"/>
    <col min="7416" max="7668" width="9.140625" style="64"/>
    <col min="7669" max="7669" width="3.7109375" style="64" customWidth="1"/>
    <col min="7670" max="7670" width="36.5703125" style="64" customWidth="1"/>
    <col min="7671" max="7671" width="25.28515625" style="64" customWidth="1"/>
    <col min="7672" max="7924" width="9.140625" style="64"/>
    <col min="7925" max="7925" width="3.7109375" style="64" customWidth="1"/>
    <col min="7926" max="7926" width="36.5703125" style="64" customWidth="1"/>
    <col min="7927" max="7927" width="25.28515625" style="64" customWidth="1"/>
    <col min="7928" max="8180" width="9.140625" style="64"/>
    <col min="8181" max="8181" width="3.7109375" style="64" customWidth="1"/>
    <col min="8182" max="8182" width="36.5703125" style="64" customWidth="1"/>
    <col min="8183" max="8183" width="25.28515625" style="64" customWidth="1"/>
    <col min="8184" max="8436" width="9.140625" style="64"/>
    <col min="8437" max="8437" width="3.7109375" style="64" customWidth="1"/>
    <col min="8438" max="8438" width="36.5703125" style="64" customWidth="1"/>
    <col min="8439" max="8439" width="25.28515625" style="64" customWidth="1"/>
    <col min="8440" max="8692" width="9.140625" style="64"/>
    <col min="8693" max="8693" width="3.7109375" style="64" customWidth="1"/>
    <col min="8694" max="8694" width="36.5703125" style="64" customWidth="1"/>
    <col min="8695" max="8695" width="25.28515625" style="64" customWidth="1"/>
    <col min="8696" max="8948" width="9.140625" style="64"/>
    <col min="8949" max="8949" width="3.7109375" style="64" customWidth="1"/>
    <col min="8950" max="8950" width="36.5703125" style="64" customWidth="1"/>
    <col min="8951" max="8951" width="25.28515625" style="64" customWidth="1"/>
    <col min="8952" max="9204" width="9.140625" style="64"/>
    <col min="9205" max="9205" width="3.7109375" style="64" customWidth="1"/>
    <col min="9206" max="9206" width="36.5703125" style="64" customWidth="1"/>
    <col min="9207" max="9207" width="25.28515625" style="64" customWidth="1"/>
    <col min="9208" max="9460" width="9.140625" style="64"/>
    <col min="9461" max="9461" width="3.7109375" style="64" customWidth="1"/>
    <col min="9462" max="9462" width="36.5703125" style="64" customWidth="1"/>
    <col min="9463" max="9463" width="25.28515625" style="64" customWidth="1"/>
    <col min="9464" max="9716" width="9.140625" style="64"/>
    <col min="9717" max="9717" width="3.7109375" style="64" customWidth="1"/>
    <col min="9718" max="9718" width="36.5703125" style="64" customWidth="1"/>
    <col min="9719" max="9719" width="25.28515625" style="64" customWidth="1"/>
    <col min="9720" max="9972" width="9.140625" style="64"/>
    <col min="9973" max="9973" width="3.7109375" style="64" customWidth="1"/>
    <col min="9974" max="9974" width="36.5703125" style="64" customWidth="1"/>
    <col min="9975" max="9975" width="25.28515625" style="64" customWidth="1"/>
    <col min="9976" max="10228" width="9.140625" style="64"/>
    <col min="10229" max="10229" width="3.7109375" style="64" customWidth="1"/>
    <col min="10230" max="10230" width="36.5703125" style="64" customWidth="1"/>
    <col min="10231" max="10231" width="25.28515625" style="64" customWidth="1"/>
    <col min="10232" max="10484" width="9.140625" style="64"/>
    <col min="10485" max="10485" width="3.7109375" style="64" customWidth="1"/>
    <col min="10486" max="10486" width="36.5703125" style="64" customWidth="1"/>
    <col min="10487" max="10487" width="25.28515625" style="64" customWidth="1"/>
    <col min="10488" max="10740" width="9.140625" style="64"/>
    <col min="10741" max="10741" width="3.7109375" style="64" customWidth="1"/>
    <col min="10742" max="10742" width="36.5703125" style="64" customWidth="1"/>
    <col min="10743" max="10743" width="25.28515625" style="64" customWidth="1"/>
    <col min="10744" max="10996" width="9.140625" style="64"/>
    <col min="10997" max="10997" width="3.7109375" style="64" customWidth="1"/>
    <col min="10998" max="10998" width="36.5703125" style="64" customWidth="1"/>
    <col min="10999" max="10999" width="25.28515625" style="64" customWidth="1"/>
    <col min="11000" max="11252" width="9.140625" style="64"/>
    <col min="11253" max="11253" width="3.7109375" style="64" customWidth="1"/>
    <col min="11254" max="11254" width="36.5703125" style="64" customWidth="1"/>
    <col min="11255" max="11255" width="25.28515625" style="64" customWidth="1"/>
    <col min="11256" max="11508" width="9.140625" style="64"/>
    <col min="11509" max="11509" width="3.7109375" style="64" customWidth="1"/>
    <col min="11510" max="11510" width="36.5703125" style="64" customWidth="1"/>
    <col min="11511" max="11511" width="25.28515625" style="64" customWidth="1"/>
    <col min="11512" max="11764" width="9.140625" style="64"/>
    <col min="11765" max="11765" width="3.7109375" style="64" customWidth="1"/>
    <col min="11766" max="11766" width="36.5703125" style="64" customWidth="1"/>
    <col min="11767" max="11767" width="25.28515625" style="64" customWidth="1"/>
    <col min="11768" max="12020" width="9.140625" style="64"/>
    <col min="12021" max="12021" width="3.7109375" style="64" customWidth="1"/>
    <col min="12022" max="12022" width="36.5703125" style="64" customWidth="1"/>
    <col min="12023" max="12023" width="25.28515625" style="64" customWidth="1"/>
    <col min="12024" max="12276" width="9.140625" style="64"/>
    <col min="12277" max="12277" width="3.7109375" style="64" customWidth="1"/>
    <col min="12278" max="12278" width="36.5703125" style="64" customWidth="1"/>
    <col min="12279" max="12279" width="25.28515625" style="64" customWidth="1"/>
    <col min="12280" max="12532" width="9.140625" style="64"/>
    <col min="12533" max="12533" width="3.7109375" style="64" customWidth="1"/>
    <col min="12534" max="12534" width="36.5703125" style="64" customWidth="1"/>
    <col min="12535" max="12535" width="25.28515625" style="64" customWidth="1"/>
    <col min="12536" max="12788" width="9.140625" style="64"/>
    <col min="12789" max="12789" width="3.7109375" style="64" customWidth="1"/>
    <col min="12790" max="12790" width="36.5703125" style="64" customWidth="1"/>
    <col min="12791" max="12791" width="25.28515625" style="64" customWidth="1"/>
    <col min="12792" max="13044" width="9.140625" style="64"/>
    <col min="13045" max="13045" width="3.7109375" style="64" customWidth="1"/>
    <col min="13046" max="13046" width="36.5703125" style="64" customWidth="1"/>
    <col min="13047" max="13047" width="25.28515625" style="64" customWidth="1"/>
    <col min="13048" max="13300" width="9.140625" style="64"/>
    <col min="13301" max="13301" width="3.7109375" style="64" customWidth="1"/>
    <col min="13302" max="13302" width="36.5703125" style="64" customWidth="1"/>
    <col min="13303" max="13303" width="25.28515625" style="64" customWidth="1"/>
    <col min="13304" max="13556" width="9.140625" style="64"/>
    <col min="13557" max="13557" width="3.7109375" style="64" customWidth="1"/>
    <col min="13558" max="13558" width="36.5703125" style="64" customWidth="1"/>
    <col min="13559" max="13559" width="25.28515625" style="64" customWidth="1"/>
    <col min="13560" max="13812" width="9.140625" style="64"/>
    <col min="13813" max="13813" width="3.7109375" style="64" customWidth="1"/>
    <col min="13814" max="13814" width="36.5703125" style="64" customWidth="1"/>
    <col min="13815" max="13815" width="25.28515625" style="64" customWidth="1"/>
    <col min="13816" max="14068" width="9.140625" style="64"/>
    <col min="14069" max="14069" width="3.7109375" style="64" customWidth="1"/>
    <col min="14070" max="14070" width="36.5703125" style="64" customWidth="1"/>
    <col min="14071" max="14071" width="25.28515625" style="64" customWidth="1"/>
    <col min="14072" max="14324" width="9.140625" style="64"/>
    <col min="14325" max="14325" width="3.7109375" style="64" customWidth="1"/>
    <col min="14326" max="14326" width="36.5703125" style="64" customWidth="1"/>
    <col min="14327" max="14327" width="25.28515625" style="64" customWidth="1"/>
    <col min="14328" max="14580" width="9.140625" style="64"/>
    <col min="14581" max="14581" width="3.7109375" style="64" customWidth="1"/>
    <col min="14582" max="14582" width="36.5703125" style="64" customWidth="1"/>
    <col min="14583" max="14583" width="25.28515625" style="64" customWidth="1"/>
    <col min="14584" max="14836" width="9.140625" style="64"/>
    <col min="14837" max="14837" width="3.7109375" style="64" customWidth="1"/>
    <col min="14838" max="14838" width="36.5703125" style="64" customWidth="1"/>
    <col min="14839" max="14839" width="25.28515625" style="64" customWidth="1"/>
    <col min="14840" max="15092" width="9.140625" style="64"/>
    <col min="15093" max="15093" width="3.7109375" style="64" customWidth="1"/>
    <col min="15094" max="15094" width="36.5703125" style="64" customWidth="1"/>
    <col min="15095" max="15095" width="25.28515625" style="64" customWidth="1"/>
    <col min="15096" max="15348" width="9.140625" style="64"/>
    <col min="15349" max="15349" width="3.7109375" style="64" customWidth="1"/>
    <col min="15350" max="15350" width="36.5703125" style="64" customWidth="1"/>
    <col min="15351" max="15351" width="25.28515625" style="64" customWidth="1"/>
    <col min="15352" max="15604" width="9.140625" style="64"/>
    <col min="15605" max="15605" width="3.7109375" style="64" customWidth="1"/>
    <col min="15606" max="15606" width="36.5703125" style="64" customWidth="1"/>
    <col min="15607" max="15607" width="25.28515625" style="64" customWidth="1"/>
    <col min="15608" max="15860" width="9.140625" style="64"/>
    <col min="15861" max="15861" width="3.7109375" style="64" customWidth="1"/>
    <col min="15862" max="15862" width="36.5703125" style="64" customWidth="1"/>
    <col min="15863" max="15863" width="25.28515625" style="64" customWidth="1"/>
    <col min="15864" max="16116" width="9.140625" style="64"/>
    <col min="16117" max="16117" width="3.7109375" style="64" customWidth="1"/>
    <col min="16118" max="16118" width="36.5703125" style="64" customWidth="1"/>
    <col min="16119" max="16119" width="25.28515625" style="64" customWidth="1"/>
    <col min="16120" max="16376" width="9.140625" style="64"/>
    <col min="16377" max="16384" width="8.85546875" style="64" customWidth="1"/>
  </cols>
  <sheetData>
    <row r="1" spans="1:4" s="58" customFormat="1" ht="14.25" x14ac:dyDescent="0.25">
      <c r="B1" s="74" t="s">
        <v>3284</v>
      </c>
      <c r="D1" s="59"/>
    </row>
    <row r="2" spans="1:4" s="60" customFormat="1" ht="15.75" customHeight="1" x14ac:dyDescent="0.25">
      <c r="B2" s="61" t="s">
        <v>2312</v>
      </c>
    </row>
    <row r="3" spans="1:4" s="60" customFormat="1" ht="30" x14ac:dyDescent="0.25">
      <c r="B3" s="62" t="s">
        <v>2313</v>
      </c>
    </row>
    <row r="4" spans="1:4" s="60" customFormat="1" ht="11.45" customHeight="1" x14ac:dyDescent="0.25">
      <c r="B4" s="63"/>
    </row>
    <row r="5" spans="1:4" ht="45" customHeight="1" x14ac:dyDescent="0.25">
      <c r="A5" s="337" t="s">
        <v>2314</v>
      </c>
      <c r="B5" s="337"/>
    </row>
    <row r="6" spans="1:4" ht="19.5" customHeight="1" x14ac:dyDescent="0.25">
      <c r="A6" s="65"/>
      <c r="B6" s="66"/>
    </row>
    <row r="7" spans="1:4" ht="39.75" customHeight="1" x14ac:dyDescent="0.25">
      <c r="A7" s="67"/>
      <c r="B7" s="68" t="s">
        <v>2315</v>
      </c>
    </row>
    <row r="8" spans="1:4" x14ac:dyDescent="0.25">
      <c r="A8" s="69" t="s">
        <v>2316</v>
      </c>
      <c r="B8" s="70"/>
    </row>
    <row r="9" spans="1:4" x14ac:dyDescent="0.25">
      <c r="A9" s="71" t="s">
        <v>2317</v>
      </c>
      <c r="B9" s="70">
        <v>0.8</v>
      </c>
    </row>
    <row r="10" spans="1:4" x14ac:dyDescent="0.25">
      <c r="A10" s="71" t="s">
        <v>2318</v>
      </c>
      <c r="B10" s="70">
        <v>0.9</v>
      </c>
    </row>
    <row r="11" spans="1:4" x14ac:dyDescent="0.25">
      <c r="A11" s="71" t="s">
        <v>2319</v>
      </c>
      <c r="B11" s="70">
        <v>1</v>
      </c>
    </row>
    <row r="12" spans="1:4" x14ac:dyDescent="0.25">
      <c r="A12" s="69" t="s">
        <v>2320</v>
      </c>
      <c r="B12" s="70"/>
    </row>
    <row r="13" spans="1:4" x14ac:dyDescent="0.25">
      <c r="A13" s="71" t="s">
        <v>2317</v>
      </c>
      <c r="B13" s="70">
        <v>0.9</v>
      </c>
    </row>
    <row r="14" spans="1:4" x14ac:dyDescent="0.25">
      <c r="A14" s="71" t="s">
        <v>2318</v>
      </c>
      <c r="B14" s="70">
        <v>1</v>
      </c>
    </row>
    <row r="15" spans="1:4" x14ac:dyDescent="0.25">
      <c r="A15" s="71" t="s">
        <v>2319</v>
      </c>
      <c r="B15" s="70">
        <v>1.1000000000000001</v>
      </c>
    </row>
    <row r="16" spans="1:4" x14ac:dyDescent="0.25">
      <c r="A16" s="71" t="s">
        <v>2321</v>
      </c>
      <c r="B16" s="70">
        <v>1.2</v>
      </c>
    </row>
    <row r="17" spans="1:2" x14ac:dyDescent="0.25">
      <c r="A17" s="69" t="s">
        <v>2322</v>
      </c>
      <c r="B17" s="70"/>
    </row>
    <row r="18" spans="1:2" x14ac:dyDescent="0.25">
      <c r="A18" s="71" t="s">
        <v>2317</v>
      </c>
      <c r="B18" s="70">
        <v>1.1000000000000001</v>
      </c>
    </row>
    <row r="19" spans="1:2" x14ac:dyDescent="0.25">
      <c r="A19" s="71" t="s">
        <v>2318</v>
      </c>
      <c r="B19" s="70">
        <v>1.3</v>
      </c>
    </row>
    <row r="20" spans="1:2" x14ac:dyDescent="0.25">
      <c r="A20" s="71" t="s">
        <v>2319</v>
      </c>
      <c r="B20" s="70">
        <v>1.4</v>
      </c>
    </row>
    <row r="21" spans="1:2" x14ac:dyDescent="0.25">
      <c r="A21" s="72"/>
    </row>
    <row r="22" spans="1:2" x14ac:dyDescent="0.25">
      <c r="A22" s="72"/>
    </row>
    <row r="23" spans="1:2" x14ac:dyDescent="0.25">
      <c r="A23" s="72"/>
    </row>
    <row r="24" spans="1:2" x14ac:dyDescent="0.25">
      <c r="A24" s="72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86"/>
  <sheetViews>
    <sheetView topLeftCell="B1" zoomScale="93" zoomScaleNormal="93" workbookViewId="0">
      <pane xSplit="2" ySplit="7" topLeftCell="D182" activePane="bottomRight" state="frozen"/>
      <selection activeCell="B1" sqref="B1"/>
      <selection pane="topRight" activeCell="D1" sqref="D1"/>
      <selection pane="bottomLeft" activeCell="B8" sqref="B8"/>
      <selection pane="bottomRight" activeCell="D2" sqref="D2"/>
    </sheetView>
  </sheetViews>
  <sheetFormatPr defaultRowHeight="15" x14ac:dyDescent="0.25"/>
  <cols>
    <col min="1" max="1" width="13.85546875" style="1" hidden="1" customWidth="1"/>
    <col min="2" max="2" width="16.140625" style="1" customWidth="1"/>
    <col min="3" max="3" width="41.42578125" style="1" customWidth="1"/>
    <col min="4" max="4" width="21.42578125" style="2" customWidth="1"/>
    <col min="5" max="16384" width="9.140625" style="1"/>
  </cols>
  <sheetData>
    <row r="1" spans="1:4" x14ac:dyDescent="0.25">
      <c r="B1" s="2"/>
      <c r="C1" s="2"/>
      <c r="D1" s="74" t="s">
        <v>3286</v>
      </c>
    </row>
    <row r="2" spans="1:4" ht="16.5" customHeight="1" x14ac:dyDescent="0.25">
      <c r="B2" s="2"/>
      <c r="C2" s="2"/>
      <c r="D2" s="3"/>
    </row>
    <row r="3" spans="1:4" x14ac:dyDescent="0.25">
      <c r="C3" s="4"/>
      <c r="D3" s="94" t="s">
        <v>0</v>
      </c>
    </row>
    <row r="4" spans="1:4" ht="18.75" customHeight="1" x14ac:dyDescent="0.25">
      <c r="B4" s="5" t="s">
        <v>1</v>
      </c>
    </row>
    <row r="6" spans="1:4" ht="48.75" customHeight="1" x14ac:dyDescent="0.25">
      <c r="B6" s="6" t="s">
        <v>2</v>
      </c>
      <c r="C6" s="7" t="s">
        <v>3</v>
      </c>
      <c r="D6" s="95" t="s">
        <v>4</v>
      </c>
    </row>
    <row r="7" spans="1:4" ht="30.75" customHeight="1" x14ac:dyDescent="0.25">
      <c r="B7" s="339" t="s">
        <v>5</v>
      </c>
      <c r="C7" s="339"/>
      <c r="D7" s="339"/>
    </row>
    <row r="8" spans="1:4" ht="18.75" customHeight="1" x14ac:dyDescent="0.25">
      <c r="B8" s="8" t="s">
        <v>6</v>
      </c>
      <c r="C8" s="9" t="s">
        <v>7</v>
      </c>
      <c r="D8" s="95">
        <v>855.31950000000018</v>
      </c>
    </row>
    <row r="9" spans="1:4" ht="26.25" customHeight="1" x14ac:dyDescent="0.25">
      <c r="A9" s="10"/>
      <c r="B9" s="8" t="s">
        <v>8</v>
      </c>
      <c r="C9" s="11" t="s">
        <v>9</v>
      </c>
      <c r="D9" s="95">
        <v>2427.732</v>
      </c>
    </row>
    <row r="10" spans="1:4" ht="26.25" customHeight="1" x14ac:dyDescent="0.25">
      <c r="A10" s="10"/>
      <c r="B10" s="8" t="s">
        <v>10</v>
      </c>
      <c r="C10" s="12" t="s">
        <v>11</v>
      </c>
      <c r="D10" s="95">
        <v>400.95000000000005</v>
      </c>
    </row>
    <row r="11" spans="1:4" ht="26.25" customHeight="1" x14ac:dyDescent="0.25">
      <c r="A11" s="10"/>
      <c r="B11" s="8" t="s">
        <v>12</v>
      </c>
      <c r="C11" s="13" t="s">
        <v>13</v>
      </c>
      <c r="D11" s="95">
        <v>961.74</v>
      </c>
    </row>
    <row r="12" spans="1:4" ht="23.25" customHeight="1" x14ac:dyDescent="0.25">
      <c r="A12" s="10"/>
      <c r="B12" s="8" t="s">
        <v>14</v>
      </c>
      <c r="C12" s="13" t="s">
        <v>15</v>
      </c>
      <c r="D12" s="95">
        <v>867.49650000000008</v>
      </c>
    </row>
    <row r="13" spans="1:4" ht="24" customHeight="1" x14ac:dyDescent="0.25">
      <c r="A13" s="10"/>
      <c r="B13" s="8" t="s">
        <v>16</v>
      </c>
      <c r="C13" s="11" t="s">
        <v>17</v>
      </c>
      <c r="D13" s="95">
        <v>707.62950000000001</v>
      </c>
    </row>
    <row r="14" spans="1:4" ht="25.5" x14ac:dyDescent="0.25">
      <c r="A14" s="10"/>
      <c r="B14" s="8" t="s">
        <v>18</v>
      </c>
      <c r="C14" s="12" t="s">
        <v>19</v>
      </c>
      <c r="D14" s="95">
        <v>1038.3525</v>
      </c>
    </row>
    <row r="15" spans="1:4" x14ac:dyDescent="0.25">
      <c r="A15" s="10"/>
      <c r="B15" s="8" t="s">
        <v>20</v>
      </c>
      <c r="C15" s="11" t="s">
        <v>21</v>
      </c>
      <c r="D15" s="95">
        <v>906.13350000000014</v>
      </c>
    </row>
    <row r="16" spans="1:4" x14ac:dyDescent="0.25">
      <c r="A16" s="10"/>
      <c r="B16" s="8" t="s">
        <v>22</v>
      </c>
      <c r="C16" s="12" t="s">
        <v>23</v>
      </c>
      <c r="D16" s="95">
        <v>2503.7235000000001</v>
      </c>
    </row>
    <row r="17" spans="1:4" x14ac:dyDescent="0.25">
      <c r="A17" s="10"/>
      <c r="B17" s="8" t="s">
        <v>24</v>
      </c>
      <c r="C17" s="13" t="s">
        <v>25</v>
      </c>
      <c r="D17" s="95">
        <v>596.18700000000001</v>
      </c>
    </row>
    <row r="18" spans="1:4" ht="25.5" x14ac:dyDescent="0.25">
      <c r="A18" s="10"/>
      <c r="B18" s="8" t="s">
        <v>26</v>
      </c>
      <c r="C18" s="12" t="s">
        <v>27</v>
      </c>
      <c r="D18" s="95">
        <v>2599.8975</v>
      </c>
    </row>
    <row r="19" spans="1:4" x14ac:dyDescent="0.25">
      <c r="A19" s="10"/>
      <c r="B19" s="8" t="s">
        <v>28</v>
      </c>
      <c r="C19" s="13" t="s">
        <v>29</v>
      </c>
      <c r="D19" s="95">
        <v>1088.1000000000001</v>
      </c>
    </row>
    <row r="20" spans="1:4" x14ac:dyDescent="0.25">
      <c r="A20" s="10"/>
      <c r="B20" s="8" t="s">
        <v>30</v>
      </c>
      <c r="C20" s="12" t="s">
        <v>31</v>
      </c>
      <c r="D20" s="95">
        <v>319.84199999999998</v>
      </c>
    </row>
    <row r="21" spans="1:4" x14ac:dyDescent="0.25">
      <c r="A21" s="10"/>
      <c r="B21" s="8" t="s">
        <v>32</v>
      </c>
      <c r="C21" s="13" t="s">
        <v>33</v>
      </c>
      <c r="D21" s="95">
        <v>369.36000000000007</v>
      </c>
    </row>
    <row r="22" spans="1:4" x14ac:dyDescent="0.25">
      <c r="A22" s="10"/>
      <c r="B22" s="8" t="s">
        <v>34</v>
      </c>
      <c r="C22" s="12" t="s">
        <v>35</v>
      </c>
      <c r="D22" s="95">
        <v>1177.1865</v>
      </c>
    </row>
    <row r="23" spans="1:4" ht="33" customHeight="1" x14ac:dyDescent="0.25">
      <c r="A23" s="10"/>
      <c r="B23" s="8" t="s">
        <v>36</v>
      </c>
      <c r="C23" s="11" t="s">
        <v>37</v>
      </c>
      <c r="D23" s="95">
        <v>551.11050000000012</v>
      </c>
    </row>
    <row r="24" spans="1:4" ht="25.5" x14ac:dyDescent="0.25">
      <c r="A24" s="10"/>
      <c r="B24" s="8" t="s">
        <v>38</v>
      </c>
      <c r="C24" s="12" t="s">
        <v>39</v>
      </c>
      <c r="D24" s="95">
        <v>509.88150000000002</v>
      </c>
    </row>
    <row r="25" spans="1:4" ht="25.5" x14ac:dyDescent="0.25">
      <c r="A25" s="10"/>
      <c r="B25" s="8" t="s">
        <v>40</v>
      </c>
      <c r="C25" s="14" t="s">
        <v>41</v>
      </c>
      <c r="D25" s="95">
        <v>2140.6680000000001</v>
      </c>
    </row>
    <row r="26" spans="1:4" x14ac:dyDescent="0.25">
      <c r="A26" s="10"/>
      <c r="B26" s="8" t="s">
        <v>42</v>
      </c>
      <c r="C26" s="13" t="s">
        <v>43</v>
      </c>
      <c r="D26" s="95">
        <v>487.76850000000002</v>
      </c>
    </row>
    <row r="27" spans="1:4" ht="34.5" customHeight="1" x14ac:dyDescent="0.25">
      <c r="A27" s="10"/>
      <c r="B27" s="340" t="s">
        <v>44</v>
      </c>
      <c r="C27" s="340"/>
      <c r="D27" s="340"/>
    </row>
    <row r="28" spans="1:4" x14ac:dyDescent="0.25">
      <c r="A28" s="10"/>
      <c r="B28" s="96" t="s">
        <v>45</v>
      </c>
      <c r="C28" s="97" t="s">
        <v>46</v>
      </c>
      <c r="D28" s="98">
        <v>415.67</v>
      </c>
    </row>
    <row r="29" spans="1:4" x14ac:dyDescent="0.25">
      <c r="A29" s="10"/>
      <c r="B29" s="8" t="s">
        <v>47</v>
      </c>
      <c r="C29" s="7" t="s">
        <v>48</v>
      </c>
      <c r="D29" s="95">
        <v>1133.08</v>
      </c>
    </row>
    <row r="30" spans="1:4" x14ac:dyDescent="0.25">
      <c r="A30" s="10"/>
      <c r="B30" s="8" t="s">
        <v>49</v>
      </c>
      <c r="C30" s="20" t="s">
        <v>50</v>
      </c>
      <c r="D30" s="95">
        <v>434.79</v>
      </c>
    </row>
    <row r="31" spans="1:4" ht="25.5" x14ac:dyDescent="0.25">
      <c r="A31" s="10"/>
      <c r="B31" s="8" t="s">
        <v>51</v>
      </c>
      <c r="C31" s="7" t="s">
        <v>52</v>
      </c>
      <c r="D31" s="95">
        <v>1258.2</v>
      </c>
    </row>
    <row r="32" spans="1:4" ht="25.5" x14ac:dyDescent="0.25">
      <c r="A32" s="10"/>
      <c r="B32" s="8" t="s">
        <v>53</v>
      </c>
      <c r="C32" s="7" t="s">
        <v>54</v>
      </c>
      <c r="D32" s="95">
        <v>438.76</v>
      </c>
    </row>
    <row r="33" spans="1:4" ht="25.5" x14ac:dyDescent="0.25">
      <c r="A33" s="10"/>
      <c r="B33" s="8" t="s">
        <v>55</v>
      </c>
      <c r="C33" s="20" t="s">
        <v>56</v>
      </c>
      <c r="D33" s="95">
        <v>438.76</v>
      </c>
    </row>
    <row r="34" spans="1:4" ht="25.5" x14ac:dyDescent="0.25">
      <c r="A34" s="10"/>
      <c r="B34" s="8" t="s">
        <v>57</v>
      </c>
      <c r="C34" s="7" t="s">
        <v>58</v>
      </c>
      <c r="D34" s="98">
        <v>292.51</v>
      </c>
    </row>
    <row r="35" spans="1:4" ht="25.5" x14ac:dyDescent="0.25">
      <c r="A35" s="10"/>
      <c r="B35" s="8" t="s">
        <v>59</v>
      </c>
      <c r="C35" s="7" t="s">
        <v>60</v>
      </c>
      <c r="D35" s="95">
        <v>382.54</v>
      </c>
    </row>
    <row r="36" spans="1:4" ht="38.25" x14ac:dyDescent="0.25">
      <c r="A36" s="10"/>
      <c r="B36" s="8" t="s">
        <v>61</v>
      </c>
      <c r="C36" s="20" t="s">
        <v>62</v>
      </c>
      <c r="D36" s="98">
        <v>332.16</v>
      </c>
    </row>
    <row r="37" spans="1:4" ht="25.5" x14ac:dyDescent="0.25">
      <c r="A37" s="10"/>
      <c r="B37" s="8" t="s">
        <v>63</v>
      </c>
      <c r="C37" s="7" t="s">
        <v>64</v>
      </c>
      <c r="D37" s="95">
        <v>596.21</v>
      </c>
    </row>
    <row r="38" spans="1:4" ht="25.5" x14ac:dyDescent="0.25">
      <c r="A38" s="10"/>
      <c r="B38" s="8" t="s">
        <v>65</v>
      </c>
      <c r="C38" s="7" t="s">
        <v>66</v>
      </c>
      <c r="D38" s="95">
        <v>596.21</v>
      </c>
    </row>
    <row r="39" spans="1:4" ht="25.5" x14ac:dyDescent="0.25">
      <c r="A39" s="10"/>
      <c r="B39" s="8" t="s">
        <v>67</v>
      </c>
      <c r="C39" s="7" t="s">
        <v>68</v>
      </c>
      <c r="D39" s="95">
        <v>596.21</v>
      </c>
    </row>
    <row r="40" spans="1:4" ht="25.5" x14ac:dyDescent="0.25">
      <c r="A40" s="10"/>
      <c r="B40" s="8" t="s">
        <v>69</v>
      </c>
      <c r="C40" s="7" t="s">
        <v>70</v>
      </c>
      <c r="D40" s="95">
        <v>815.94</v>
      </c>
    </row>
    <row r="41" spans="1:4" x14ac:dyDescent="0.25">
      <c r="A41" s="10"/>
      <c r="B41" s="8" t="s">
        <v>71</v>
      </c>
      <c r="C41" s="7" t="s">
        <v>72</v>
      </c>
      <c r="D41" s="95">
        <v>675.98</v>
      </c>
    </row>
    <row r="42" spans="1:4" ht="30.75" customHeight="1" x14ac:dyDescent="0.25">
      <c r="A42" s="10"/>
      <c r="B42" s="8" t="s">
        <v>73</v>
      </c>
      <c r="C42" s="7" t="s">
        <v>74</v>
      </c>
      <c r="D42" s="95">
        <v>675.98</v>
      </c>
    </row>
    <row r="43" spans="1:4" ht="25.5" x14ac:dyDescent="0.25">
      <c r="A43" s="10"/>
      <c r="B43" s="8" t="s">
        <v>75</v>
      </c>
      <c r="C43" s="7" t="s">
        <v>76</v>
      </c>
      <c r="D43" s="95">
        <v>541.63</v>
      </c>
    </row>
    <row r="44" spans="1:4" ht="38.25" x14ac:dyDescent="0.25">
      <c r="A44" s="10"/>
      <c r="B44" s="8" t="s">
        <v>77</v>
      </c>
      <c r="C44" s="20" t="s">
        <v>78</v>
      </c>
      <c r="D44" s="95">
        <v>735.89</v>
      </c>
    </row>
    <row r="45" spans="1:4" ht="25.5" x14ac:dyDescent="0.25">
      <c r="A45" s="10"/>
      <c r="B45" s="8" t="s">
        <v>79</v>
      </c>
      <c r="C45" s="20" t="s">
        <v>80</v>
      </c>
      <c r="D45" s="95">
        <v>823.64</v>
      </c>
    </row>
    <row r="46" spans="1:4" ht="25.5" x14ac:dyDescent="0.25">
      <c r="A46" s="10"/>
      <c r="B46" s="8" t="s">
        <v>81</v>
      </c>
      <c r="C46" s="7" t="s">
        <v>82</v>
      </c>
      <c r="D46" s="95">
        <v>813.14</v>
      </c>
    </row>
    <row r="47" spans="1:4" ht="25.5" x14ac:dyDescent="0.25">
      <c r="A47" s="10"/>
      <c r="B47" s="8" t="s">
        <v>83</v>
      </c>
      <c r="C47" s="7" t="s">
        <v>84</v>
      </c>
      <c r="D47" s="95">
        <v>548.07000000000005</v>
      </c>
    </row>
    <row r="48" spans="1:4" ht="25.5" x14ac:dyDescent="0.25">
      <c r="A48" s="10"/>
      <c r="B48" s="8" t="s">
        <v>85</v>
      </c>
      <c r="C48" s="7" t="s">
        <v>86</v>
      </c>
      <c r="D48" s="95">
        <v>548.07000000000005</v>
      </c>
    </row>
    <row r="49" spans="1:4" ht="24.75" customHeight="1" x14ac:dyDescent="0.25">
      <c r="A49" s="10"/>
      <c r="B49" s="341" t="s">
        <v>87</v>
      </c>
      <c r="C49" s="341"/>
      <c r="D49" s="341"/>
    </row>
    <row r="50" spans="1:4" ht="25.5" x14ac:dyDescent="0.25">
      <c r="A50" s="10"/>
      <c r="B50" s="8" t="s">
        <v>88</v>
      </c>
      <c r="C50" s="12" t="s">
        <v>89</v>
      </c>
      <c r="D50" s="99">
        <v>1768.53</v>
      </c>
    </row>
    <row r="51" spans="1:4" ht="25.5" x14ac:dyDescent="0.25">
      <c r="A51" s="10"/>
      <c r="B51" s="8" t="s">
        <v>90</v>
      </c>
      <c r="C51" s="12" t="s">
        <v>91</v>
      </c>
      <c r="D51" s="99">
        <v>7568.7</v>
      </c>
    </row>
    <row r="52" spans="1:4" ht="25.5" x14ac:dyDescent="0.25">
      <c r="A52" s="10"/>
      <c r="B52" s="8" t="s">
        <v>92</v>
      </c>
      <c r="C52" s="12" t="s">
        <v>93</v>
      </c>
      <c r="D52" s="99">
        <v>2475.9499999999998</v>
      </c>
    </row>
    <row r="53" spans="1:4" ht="25.5" x14ac:dyDescent="0.25">
      <c r="A53" s="10"/>
      <c r="B53" s="8" t="s">
        <v>94</v>
      </c>
      <c r="C53" s="12" t="s">
        <v>95</v>
      </c>
      <c r="D53" s="99">
        <v>2475.9499999999998</v>
      </c>
    </row>
    <row r="54" spans="1:4" ht="25.5" x14ac:dyDescent="0.25">
      <c r="A54" s="10"/>
      <c r="B54" s="8" t="s">
        <v>96</v>
      </c>
      <c r="C54" s="12" t="s">
        <v>97</v>
      </c>
      <c r="D54" s="99">
        <v>1395.73</v>
      </c>
    </row>
    <row r="55" spans="1:4" ht="25.5" x14ac:dyDescent="0.25">
      <c r="A55" s="10"/>
      <c r="B55" s="8" t="s">
        <v>98</v>
      </c>
      <c r="C55" s="12" t="s">
        <v>99</v>
      </c>
      <c r="D55" s="99">
        <v>7281.66</v>
      </c>
    </row>
    <row r="56" spans="1:4" ht="25.5" x14ac:dyDescent="0.25">
      <c r="A56" s="10"/>
      <c r="B56" s="8" t="s">
        <v>100</v>
      </c>
      <c r="C56" s="12" t="s">
        <v>101</v>
      </c>
      <c r="D56" s="99">
        <v>697.86</v>
      </c>
    </row>
    <row r="57" spans="1:4" ht="25.5" x14ac:dyDescent="0.25">
      <c r="A57" s="10"/>
      <c r="B57" s="8" t="s">
        <v>102</v>
      </c>
      <c r="C57" s="12" t="s">
        <v>103</v>
      </c>
      <c r="D57" s="99">
        <v>4728.3500000000004</v>
      </c>
    </row>
    <row r="58" spans="1:4" ht="25.5" x14ac:dyDescent="0.25">
      <c r="A58" s="10"/>
      <c r="B58" s="8" t="s">
        <v>104</v>
      </c>
      <c r="C58" s="15" t="s">
        <v>105</v>
      </c>
      <c r="D58" s="99">
        <v>884.27</v>
      </c>
    </row>
    <row r="59" spans="1:4" ht="38.25" x14ac:dyDescent="0.25">
      <c r="A59" s="10"/>
      <c r="B59" s="8" t="s">
        <v>106</v>
      </c>
      <c r="C59" s="12" t="s">
        <v>107</v>
      </c>
      <c r="D59" s="99">
        <v>5406.22</v>
      </c>
    </row>
    <row r="60" spans="1:4" ht="25.5" x14ac:dyDescent="0.25">
      <c r="A60" s="10"/>
      <c r="B60" s="8" t="s">
        <v>108</v>
      </c>
      <c r="C60" s="12" t="s">
        <v>109</v>
      </c>
      <c r="D60" s="99">
        <v>2475.9499999999998</v>
      </c>
    </row>
    <row r="61" spans="1:4" ht="25.5" x14ac:dyDescent="0.25">
      <c r="A61" s="10"/>
      <c r="B61" s="8" t="s">
        <v>110</v>
      </c>
      <c r="C61" s="12" t="s">
        <v>111</v>
      </c>
      <c r="D61" s="99">
        <v>7568.7</v>
      </c>
    </row>
    <row r="62" spans="1:4" ht="25.5" x14ac:dyDescent="0.25">
      <c r="A62" s="10"/>
      <c r="B62" s="8" t="s">
        <v>112</v>
      </c>
      <c r="C62" s="12" t="s">
        <v>113</v>
      </c>
      <c r="D62" s="99">
        <v>1768.53</v>
      </c>
    </row>
    <row r="63" spans="1:4" ht="25.5" x14ac:dyDescent="0.25">
      <c r="A63" s="10"/>
      <c r="B63" s="8" t="s">
        <v>114</v>
      </c>
      <c r="C63" s="12" t="s">
        <v>115</v>
      </c>
      <c r="D63" s="99">
        <v>884.27</v>
      </c>
    </row>
    <row r="64" spans="1:4" ht="25.5" x14ac:dyDescent="0.25">
      <c r="A64" s="10"/>
      <c r="B64" s="8" t="s">
        <v>116</v>
      </c>
      <c r="C64" s="12" t="s">
        <v>117</v>
      </c>
      <c r="D64" s="99">
        <v>3537.06</v>
      </c>
    </row>
    <row r="65" spans="1:4" ht="25.5" x14ac:dyDescent="0.25">
      <c r="A65" s="10"/>
      <c r="B65" s="8" t="s">
        <v>118</v>
      </c>
      <c r="C65" s="12" t="s">
        <v>119</v>
      </c>
      <c r="D65" s="99">
        <v>1163.8599999999999</v>
      </c>
    </row>
    <row r="66" spans="1:4" ht="25.5" x14ac:dyDescent="0.25">
      <c r="A66" s="10"/>
      <c r="B66" s="8" t="s">
        <v>120</v>
      </c>
      <c r="C66" s="12" t="s">
        <v>121</v>
      </c>
      <c r="D66" s="99">
        <v>7999.3</v>
      </c>
    </row>
    <row r="67" spans="1:4" x14ac:dyDescent="0.25">
      <c r="A67" s="10"/>
      <c r="B67" s="8" t="s">
        <v>122</v>
      </c>
      <c r="C67" s="12" t="s">
        <v>123</v>
      </c>
      <c r="D67" s="99">
        <v>1768.53</v>
      </c>
    </row>
    <row r="68" spans="1:4" ht="25.5" x14ac:dyDescent="0.25">
      <c r="A68" s="10"/>
      <c r="B68" s="8" t="s">
        <v>124</v>
      </c>
      <c r="C68" s="12" t="s">
        <v>125</v>
      </c>
      <c r="D68" s="99">
        <v>1954.02</v>
      </c>
    </row>
    <row r="69" spans="1:4" ht="25.5" x14ac:dyDescent="0.25">
      <c r="A69" s="10"/>
      <c r="B69" s="8" t="s">
        <v>126</v>
      </c>
      <c r="C69" s="12" t="s">
        <v>127</v>
      </c>
      <c r="D69" s="99">
        <v>1954.02</v>
      </c>
    </row>
    <row r="70" spans="1:4" ht="25.5" x14ac:dyDescent="0.25">
      <c r="A70" s="10"/>
      <c r="B70" s="8" t="s">
        <v>128</v>
      </c>
      <c r="C70" s="12" t="s">
        <v>129</v>
      </c>
      <c r="D70" s="99">
        <v>7568.7</v>
      </c>
    </row>
    <row r="71" spans="1:4" ht="25.5" x14ac:dyDescent="0.25">
      <c r="A71" s="10"/>
      <c r="B71" s="8" t="s">
        <v>130</v>
      </c>
      <c r="C71" s="12" t="s">
        <v>131</v>
      </c>
      <c r="D71" s="99">
        <v>1163.8599999999999</v>
      </c>
    </row>
    <row r="72" spans="1:4" ht="25.5" x14ac:dyDescent="0.25">
      <c r="A72" s="10"/>
      <c r="B72" s="8" t="s">
        <v>132</v>
      </c>
      <c r="C72" s="12" t="s">
        <v>133</v>
      </c>
      <c r="D72" s="99">
        <v>2475.9499999999998</v>
      </c>
    </row>
    <row r="73" spans="1:4" ht="25.5" x14ac:dyDescent="0.25">
      <c r="A73" s="10"/>
      <c r="B73" s="8" t="s">
        <v>134</v>
      </c>
      <c r="C73" s="12" t="s">
        <v>135</v>
      </c>
      <c r="D73" s="99">
        <v>2475.9499999999998</v>
      </c>
    </row>
    <row r="74" spans="1:4" ht="25.5" x14ac:dyDescent="0.25">
      <c r="A74" s="10"/>
      <c r="B74" s="8" t="s">
        <v>136</v>
      </c>
      <c r="C74" s="12" t="s">
        <v>137</v>
      </c>
      <c r="D74" s="99">
        <v>7568.7</v>
      </c>
    </row>
    <row r="75" spans="1:4" ht="25.5" x14ac:dyDescent="0.25">
      <c r="A75" s="10"/>
      <c r="B75" s="8" t="s">
        <v>138</v>
      </c>
      <c r="C75" s="12" t="s">
        <v>139</v>
      </c>
      <c r="D75" s="99">
        <v>1443.44</v>
      </c>
    </row>
    <row r="76" spans="1:4" ht="25.5" x14ac:dyDescent="0.25">
      <c r="A76" s="10"/>
      <c r="B76" s="8" t="s">
        <v>140</v>
      </c>
      <c r="C76" s="12" t="s">
        <v>141</v>
      </c>
      <c r="D76" s="99">
        <v>5194.3500000000004</v>
      </c>
    </row>
    <row r="77" spans="1:4" ht="25.5" x14ac:dyDescent="0.25">
      <c r="A77" s="10"/>
      <c r="B77" s="8" t="s">
        <v>142</v>
      </c>
      <c r="C77" s="12" t="s">
        <v>143</v>
      </c>
      <c r="D77" s="99">
        <v>1395.73</v>
      </c>
    </row>
    <row r="78" spans="1:4" ht="25.5" x14ac:dyDescent="0.25">
      <c r="A78" s="10"/>
      <c r="B78" s="8" t="s">
        <v>144</v>
      </c>
      <c r="C78" s="12" t="s">
        <v>145</v>
      </c>
      <c r="D78" s="99">
        <v>884.27</v>
      </c>
    </row>
    <row r="79" spans="1:4" ht="25.5" x14ac:dyDescent="0.25">
      <c r="A79" s="10"/>
      <c r="B79" s="8" t="s">
        <v>146</v>
      </c>
      <c r="C79" s="12" t="s">
        <v>147</v>
      </c>
      <c r="D79" s="99">
        <v>2475.9499999999998</v>
      </c>
    </row>
    <row r="80" spans="1:4" ht="26.25" x14ac:dyDescent="0.25">
      <c r="A80" s="10"/>
      <c r="B80" s="8" t="s">
        <v>148</v>
      </c>
      <c r="C80" s="11" t="s">
        <v>149</v>
      </c>
      <c r="D80" s="99">
        <v>5194.74</v>
      </c>
    </row>
    <row r="81" spans="1:4" ht="25.5" x14ac:dyDescent="0.25">
      <c r="A81" s="10"/>
      <c r="B81" s="8" t="s">
        <v>150</v>
      </c>
      <c r="C81" s="12" t="s">
        <v>151</v>
      </c>
      <c r="D81" s="99">
        <v>2475.9499999999998</v>
      </c>
    </row>
    <row r="82" spans="1:4" ht="25.5" x14ac:dyDescent="0.25">
      <c r="A82" s="10"/>
      <c r="B82" s="8" t="s">
        <v>152</v>
      </c>
      <c r="C82" s="12" t="s">
        <v>153</v>
      </c>
      <c r="D82" s="99">
        <v>7568.7</v>
      </c>
    </row>
    <row r="83" spans="1:4" ht="25.5" x14ac:dyDescent="0.25">
      <c r="A83" s="10"/>
      <c r="B83" s="8" t="s">
        <v>154</v>
      </c>
      <c r="C83" s="12" t="s">
        <v>155</v>
      </c>
      <c r="D83" s="99">
        <v>5194.3500000000004</v>
      </c>
    </row>
    <row r="84" spans="1:4" ht="25.5" x14ac:dyDescent="0.25">
      <c r="A84" s="10"/>
      <c r="B84" s="8" t="s">
        <v>156</v>
      </c>
      <c r="C84" s="12" t="s">
        <v>157</v>
      </c>
      <c r="D84" s="99">
        <v>1954.02</v>
      </c>
    </row>
    <row r="85" spans="1:4" ht="25.5" x14ac:dyDescent="0.25">
      <c r="A85" s="10"/>
      <c r="B85" s="8" t="s">
        <v>158</v>
      </c>
      <c r="C85" s="12" t="s">
        <v>159</v>
      </c>
      <c r="D85" s="99">
        <v>884.27</v>
      </c>
    </row>
    <row r="86" spans="1:4" x14ac:dyDescent="0.25">
      <c r="A86" s="10"/>
      <c r="B86" s="8" t="s">
        <v>160</v>
      </c>
      <c r="C86" s="12" t="s">
        <v>161</v>
      </c>
      <c r="D86" s="99">
        <v>2475.9499999999998</v>
      </c>
    </row>
    <row r="87" spans="1:4" x14ac:dyDescent="0.25">
      <c r="A87" s="10"/>
      <c r="B87" s="8" t="s">
        <v>162</v>
      </c>
      <c r="C87" s="12" t="s">
        <v>163</v>
      </c>
      <c r="D87" s="99">
        <v>3258.81</v>
      </c>
    </row>
    <row r="88" spans="1:4" ht="25.5" x14ac:dyDescent="0.25">
      <c r="A88" s="10"/>
      <c r="B88" s="8" t="s">
        <v>164</v>
      </c>
      <c r="C88" s="12" t="s">
        <v>165</v>
      </c>
      <c r="D88" s="99">
        <v>3258.81</v>
      </c>
    </row>
    <row r="89" spans="1:4" ht="25.5" x14ac:dyDescent="0.25">
      <c r="A89" s="10"/>
      <c r="B89" s="8" t="s">
        <v>166</v>
      </c>
      <c r="C89" s="12" t="s">
        <v>167</v>
      </c>
      <c r="D89" s="99">
        <v>7999.3</v>
      </c>
    </row>
    <row r="90" spans="1:4" ht="25.5" x14ac:dyDescent="0.25">
      <c r="A90" s="10"/>
      <c r="B90" s="8" t="s">
        <v>168</v>
      </c>
      <c r="C90" s="12" t="s">
        <v>169</v>
      </c>
      <c r="D90" s="99">
        <v>3258.81</v>
      </c>
    </row>
    <row r="91" spans="1:4" ht="38.25" x14ac:dyDescent="0.25">
      <c r="A91" s="10"/>
      <c r="B91" s="8" t="s">
        <v>170</v>
      </c>
      <c r="C91" s="12" t="s">
        <v>171</v>
      </c>
      <c r="D91" s="99">
        <v>7999.3</v>
      </c>
    </row>
    <row r="92" spans="1:4" ht="25.5" x14ac:dyDescent="0.25">
      <c r="A92" s="10"/>
      <c r="B92" s="8" t="s">
        <v>172</v>
      </c>
      <c r="C92" s="12" t="s">
        <v>173</v>
      </c>
      <c r="D92" s="99">
        <v>2475.9499999999998</v>
      </c>
    </row>
    <row r="93" spans="1:4" ht="38.25" x14ac:dyDescent="0.25">
      <c r="A93" s="10"/>
      <c r="B93" s="8" t="s">
        <v>174</v>
      </c>
      <c r="C93" s="12" t="s">
        <v>175</v>
      </c>
      <c r="D93" s="99">
        <v>5406.22</v>
      </c>
    </row>
    <row r="94" spans="1:4" ht="25.5" x14ac:dyDescent="0.25">
      <c r="A94" s="10"/>
      <c r="B94" s="8" t="s">
        <v>176</v>
      </c>
      <c r="C94" s="12" t="s">
        <v>177</v>
      </c>
      <c r="D94" s="99">
        <v>3258.81</v>
      </c>
    </row>
    <row r="95" spans="1:4" ht="38.25" x14ac:dyDescent="0.25">
      <c r="A95" s="10"/>
      <c r="B95" s="8" t="s">
        <v>178</v>
      </c>
      <c r="C95" s="12" t="s">
        <v>179</v>
      </c>
      <c r="D95" s="99">
        <v>7999.3</v>
      </c>
    </row>
    <row r="96" spans="1:4" x14ac:dyDescent="0.25">
      <c r="A96" s="10"/>
      <c r="B96" s="8" t="s">
        <v>180</v>
      </c>
      <c r="C96" s="12" t="s">
        <v>181</v>
      </c>
      <c r="D96" s="99">
        <v>2475.9499999999998</v>
      </c>
    </row>
    <row r="97" spans="1:4" ht="25.5" x14ac:dyDescent="0.25">
      <c r="A97" s="10"/>
      <c r="B97" s="8" t="s">
        <v>182</v>
      </c>
      <c r="C97" s="12" t="s">
        <v>183</v>
      </c>
      <c r="D97" s="99">
        <v>7568.7</v>
      </c>
    </row>
    <row r="98" spans="1:4" ht="25.5" x14ac:dyDescent="0.25">
      <c r="A98" s="10"/>
      <c r="B98" s="8" t="s">
        <v>184</v>
      </c>
      <c r="C98" s="12" t="s">
        <v>185</v>
      </c>
      <c r="D98" s="99">
        <v>2475.9499999999998</v>
      </c>
    </row>
    <row r="99" spans="1:4" ht="26.25" customHeight="1" x14ac:dyDescent="0.25">
      <c r="A99" s="10"/>
      <c r="B99" s="100" t="s">
        <v>186</v>
      </c>
      <c r="C99" s="100"/>
      <c r="D99" s="100"/>
    </row>
    <row r="100" spans="1:4" ht="51" x14ac:dyDescent="0.25">
      <c r="A100" s="10"/>
      <c r="B100" s="8" t="s">
        <v>187</v>
      </c>
      <c r="C100" s="12" t="s">
        <v>188</v>
      </c>
      <c r="D100" s="99">
        <v>6297.43</v>
      </c>
    </row>
    <row r="101" spans="1:4" x14ac:dyDescent="0.25">
      <c r="A101" s="10"/>
      <c r="B101" s="8" t="s">
        <v>189</v>
      </c>
      <c r="C101" s="12" t="s">
        <v>190</v>
      </c>
      <c r="D101" s="99">
        <v>1226.3900000000001</v>
      </c>
    </row>
    <row r="102" spans="1:4" ht="38.25" x14ac:dyDescent="0.25">
      <c r="A102" s="10"/>
      <c r="B102" s="8" t="s">
        <v>191</v>
      </c>
      <c r="C102" s="12" t="s">
        <v>192</v>
      </c>
      <c r="D102" s="99">
        <v>5982.56</v>
      </c>
    </row>
    <row r="103" spans="1:4" x14ac:dyDescent="0.25">
      <c r="A103" s="10"/>
      <c r="B103" s="8" t="s">
        <v>193</v>
      </c>
      <c r="C103" s="12" t="s">
        <v>194</v>
      </c>
      <c r="D103" s="99">
        <v>1226.3900000000001</v>
      </c>
    </row>
    <row r="104" spans="1:4" ht="38.25" x14ac:dyDescent="0.25">
      <c r="A104" s="10"/>
      <c r="B104" s="8" t="s">
        <v>195</v>
      </c>
      <c r="C104" s="12" t="s">
        <v>196</v>
      </c>
      <c r="D104" s="99">
        <v>5982.56</v>
      </c>
    </row>
    <row r="105" spans="1:4" ht="25.5" x14ac:dyDescent="0.25">
      <c r="A105" s="10"/>
      <c r="B105" s="8" t="s">
        <v>197</v>
      </c>
      <c r="C105" s="15" t="s">
        <v>198</v>
      </c>
      <c r="D105" s="99">
        <v>1533.45</v>
      </c>
    </row>
    <row r="106" spans="1:4" x14ac:dyDescent="0.25">
      <c r="A106" s="10"/>
      <c r="B106" s="8" t="s">
        <v>199</v>
      </c>
      <c r="C106" s="12" t="s">
        <v>200</v>
      </c>
      <c r="D106" s="99">
        <v>1226.3900000000001</v>
      </c>
    </row>
    <row r="107" spans="1:4" ht="26.25" customHeight="1" x14ac:dyDescent="0.25">
      <c r="A107" s="10"/>
      <c r="B107" s="17" t="s">
        <v>201</v>
      </c>
      <c r="C107" s="18" t="s">
        <v>202</v>
      </c>
      <c r="D107" s="99">
        <v>1226.3900000000001</v>
      </c>
    </row>
    <row r="108" spans="1:4" x14ac:dyDescent="0.25">
      <c r="A108" s="10"/>
      <c r="B108" s="8" t="s">
        <v>203</v>
      </c>
      <c r="C108" s="12" t="s">
        <v>204</v>
      </c>
      <c r="D108" s="99">
        <v>1226.3900000000001</v>
      </c>
    </row>
    <row r="109" spans="1:4" ht="25.5" x14ac:dyDescent="0.25">
      <c r="A109" s="10"/>
      <c r="B109" s="8" t="s">
        <v>205</v>
      </c>
      <c r="C109" s="12" t="s">
        <v>206</v>
      </c>
      <c r="D109" s="99">
        <v>5982.56</v>
      </c>
    </row>
    <row r="110" spans="1:4" ht="25.5" x14ac:dyDescent="0.25">
      <c r="A110" s="10"/>
      <c r="B110" s="8" t="s">
        <v>207</v>
      </c>
      <c r="C110" s="12" t="s">
        <v>208</v>
      </c>
      <c r="D110" s="99">
        <v>1226.3900000000001</v>
      </c>
    </row>
    <row r="111" spans="1:4" x14ac:dyDescent="0.25">
      <c r="A111" s="10"/>
      <c r="B111" s="8" t="s">
        <v>209</v>
      </c>
      <c r="C111" s="12" t="s">
        <v>210</v>
      </c>
      <c r="D111" s="99">
        <v>1226.3900000000001</v>
      </c>
    </row>
    <row r="112" spans="1:4" ht="38.25" x14ac:dyDescent="0.25">
      <c r="A112" s="10"/>
      <c r="B112" s="8" t="s">
        <v>211</v>
      </c>
      <c r="C112" s="12" t="s">
        <v>212</v>
      </c>
      <c r="D112" s="99">
        <v>5982.56</v>
      </c>
    </row>
    <row r="113" spans="1:4" ht="25.5" x14ac:dyDescent="0.25">
      <c r="A113" s="10"/>
      <c r="B113" s="8" t="s">
        <v>213</v>
      </c>
      <c r="C113" s="15" t="s">
        <v>214</v>
      </c>
      <c r="D113" s="99">
        <v>1533.45</v>
      </c>
    </row>
    <row r="114" spans="1:4" ht="38.25" x14ac:dyDescent="0.25">
      <c r="A114" s="10"/>
      <c r="B114" s="8" t="s">
        <v>215</v>
      </c>
      <c r="C114" s="12" t="s">
        <v>216</v>
      </c>
      <c r="D114" s="99">
        <v>5982.56</v>
      </c>
    </row>
    <row r="115" spans="1:4" ht="25.5" x14ac:dyDescent="0.25">
      <c r="A115" s="10"/>
      <c r="B115" s="8" t="s">
        <v>217</v>
      </c>
      <c r="C115" s="12" t="s">
        <v>218</v>
      </c>
      <c r="D115" s="99">
        <v>851.91</v>
      </c>
    </row>
    <row r="116" spans="1:4" ht="25.5" x14ac:dyDescent="0.25">
      <c r="A116" s="10"/>
      <c r="B116" s="8" t="s">
        <v>219</v>
      </c>
      <c r="C116" s="12" t="s">
        <v>220</v>
      </c>
      <c r="D116" s="99">
        <v>2124.7800000000002</v>
      </c>
    </row>
    <row r="117" spans="1:4" ht="25.5" x14ac:dyDescent="0.25">
      <c r="A117" s="10"/>
      <c r="B117" s="8" t="s">
        <v>221</v>
      </c>
      <c r="C117" s="12" t="s">
        <v>222</v>
      </c>
      <c r="D117" s="99">
        <v>1614.15</v>
      </c>
    </row>
    <row r="118" spans="1:4" ht="38.25" x14ac:dyDescent="0.25">
      <c r="A118" s="10"/>
      <c r="B118" s="8" t="s">
        <v>223</v>
      </c>
      <c r="C118" s="12" t="s">
        <v>224</v>
      </c>
      <c r="D118" s="99">
        <v>5019.07</v>
      </c>
    </row>
    <row r="119" spans="1:4" ht="25.5" x14ac:dyDescent="0.25">
      <c r="A119" s="10"/>
      <c r="B119" s="8" t="s">
        <v>225</v>
      </c>
      <c r="C119" s="12" t="s">
        <v>226</v>
      </c>
      <c r="D119" s="99">
        <v>1533.45</v>
      </c>
    </row>
    <row r="120" spans="1:4" ht="38.25" x14ac:dyDescent="0.25">
      <c r="A120" s="10"/>
      <c r="B120" s="8" t="s">
        <v>227</v>
      </c>
      <c r="C120" s="12" t="s">
        <v>228</v>
      </c>
      <c r="D120" s="99">
        <v>6297.43</v>
      </c>
    </row>
    <row r="121" spans="1:4" x14ac:dyDescent="0.25">
      <c r="A121" s="10"/>
      <c r="B121" s="8" t="s">
        <v>229</v>
      </c>
      <c r="C121" s="12" t="s">
        <v>230</v>
      </c>
      <c r="D121" s="99">
        <v>3230.59</v>
      </c>
    </row>
    <row r="122" spans="1:4" ht="25.5" x14ac:dyDescent="0.25">
      <c r="A122" s="10"/>
      <c r="B122" s="8" t="s">
        <v>231</v>
      </c>
      <c r="C122" s="12" t="s">
        <v>232</v>
      </c>
      <c r="D122" s="99">
        <v>5982.56</v>
      </c>
    </row>
    <row r="123" spans="1:4" x14ac:dyDescent="0.25">
      <c r="A123" s="10"/>
      <c r="B123" s="8" t="s">
        <v>233</v>
      </c>
      <c r="C123" s="15" t="s">
        <v>234</v>
      </c>
      <c r="D123" s="99">
        <v>1226.3900000000001</v>
      </c>
    </row>
    <row r="124" spans="1:4" x14ac:dyDescent="0.25">
      <c r="A124" s="10"/>
      <c r="B124" s="8" t="s">
        <v>235</v>
      </c>
      <c r="C124" s="12" t="s">
        <v>236</v>
      </c>
      <c r="D124" s="99">
        <v>1226.3900000000001</v>
      </c>
    </row>
    <row r="125" spans="1:4" ht="25.5" customHeight="1" x14ac:dyDescent="0.25">
      <c r="A125" s="10"/>
      <c r="B125" s="17" t="s">
        <v>237</v>
      </c>
      <c r="C125" s="19" t="s">
        <v>238</v>
      </c>
      <c r="D125" s="99">
        <v>5982.56</v>
      </c>
    </row>
    <row r="126" spans="1:4" ht="25.5" x14ac:dyDescent="0.25">
      <c r="A126" s="10"/>
      <c r="B126" s="8" t="s">
        <v>239</v>
      </c>
      <c r="C126" s="12" t="s">
        <v>240</v>
      </c>
      <c r="D126" s="99">
        <v>1533.45</v>
      </c>
    </row>
    <row r="127" spans="1:4" ht="25.5" x14ac:dyDescent="0.25">
      <c r="A127" s="10"/>
      <c r="B127" s="8" t="s">
        <v>241</v>
      </c>
      <c r="C127" s="12" t="s">
        <v>242</v>
      </c>
      <c r="D127" s="99">
        <v>2557.15</v>
      </c>
    </row>
    <row r="128" spans="1:4" ht="51" x14ac:dyDescent="0.25">
      <c r="A128" s="10"/>
      <c r="B128" s="8" t="s">
        <v>243</v>
      </c>
      <c r="C128" s="12" t="s">
        <v>244</v>
      </c>
      <c r="D128" s="99">
        <v>5982.56</v>
      </c>
    </row>
    <row r="129" spans="1:4" ht="25.5" x14ac:dyDescent="0.25">
      <c r="A129" s="10"/>
      <c r="B129" s="8" t="s">
        <v>245</v>
      </c>
      <c r="C129" s="12" t="s">
        <v>246</v>
      </c>
      <c r="D129" s="99">
        <v>563.88</v>
      </c>
    </row>
    <row r="130" spans="1:4" ht="42" customHeight="1" x14ac:dyDescent="0.25">
      <c r="A130" s="10"/>
      <c r="B130" s="342" t="s">
        <v>247</v>
      </c>
      <c r="C130" s="342"/>
      <c r="D130" s="342"/>
    </row>
    <row r="131" spans="1:4" ht="25.5" x14ac:dyDescent="0.25">
      <c r="A131" s="10"/>
      <c r="B131" s="8" t="s">
        <v>248</v>
      </c>
      <c r="C131" s="12" t="s">
        <v>249</v>
      </c>
      <c r="D131" s="95">
        <v>2897.68</v>
      </c>
    </row>
    <row r="132" spans="1:4" ht="38.25" x14ac:dyDescent="0.25">
      <c r="A132" s="10"/>
      <c r="B132" s="8" t="s">
        <v>250</v>
      </c>
      <c r="C132" s="12" t="s">
        <v>251</v>
      </c>
      <c r="D132" s="95">
        <v>2897.68</v>
      </c>
    </row>
    <row r="133" spans="1:4" ht="38.25" x14ac:dyDescent="0.25">
      <c r="A133" s="10"/>
      <c r="B133" s="8" t="s">
        <v>252</v>
      </c>
      <c r="C133" s="12" t="s">
        <v>253</v>
      </c>
      <c r="D133" s="95">
        <v>2897.68</v>
      </c>
    </row>
    <row r="134" spans="1:4" ht="38.25" x14ac:dyDescent="0.25">
      <c r="A134" s="10"/>
      <c r="B134" s="8" t="s">
        <v>254</v>
      </c>
      <c r="C134" s="12" t="s">
        <v>255</v>
      </c>
      <c r="D134" s="95">
        <v>1525.08</v>
      </c>
    </row>
    <row r="135" spans="1:4" ht="38.25" x14ac:dyDescent="0.25">
      <c r="A135" s="10"/>
      <c r="B135" s="8" t="s">
        <v>256</v>
      </c>
      <c r="C135" s="12" t="s">
        <v>257</v>
      </c>
      <c r="D135" s="95">
        <v>2897.68</v>
      </c>
    </row>
    <row r="136" spans="1:4" ht="38.25" x14ac:dyDescent="0.25">
      <c r="A136" s="10"/>
      <c r="B136" s="8" t="s">
        <v>258</v>
      </c>
      <c r="C136" s="12" t="s">
        <v>259</v>
      </c>
      <c r="D136" s="95">
        <v>2897.68</v>
      </c>
    </row>
    <row r="137" spans="1:4" ht="38.25" x14ac:dyDescent="0.25">
      <c r="A137" s="10"/>
      <c r="B137" s="8" t="s">
        <v>260</v>
      </c>
      <c r="C137" s="12" t="s">
        <v>261</v>
      </c>
      <c r="D137" s="95">
        <v>2897.68</v>
      </c>
    </row>
    <row r="138" spans="1:4" ht="38.25" x14ac:dyDescent="0.25">
      <c r="A138" s="10"/>
      <c r="B138" s="8" t="s">
        <v>262</v>
      </c>
      <c r="C138" s="12" t="s">
        <v>263</v>
      </c>
      <c r="D138" s="95">
        <v>2897.68</v>
      </c>
    </row>
    <row r="139" spans="1:4" ht="38.25" x14ac:dyDescent="0.25">
      <c r="A139" s="10"/>
      <c r="B139" s="8" t="s">
        <v>264</v>
      </c>
      <c r="C139" s="12" t="s">
        <v>265</v>
      </c>
      <c r="D139" s="95">
        <v>2897.68</v>
      </c>
    </row>
    <row r="140" spans="1:4" ht="38.25" x14ac:dyDescent="0.25">
      <c r="A140" s="10"/>
      <c r="B140" s="8" t="s">
        <v>266</v>
      </c>
      <c r="C140" s="12" t="s">
        <v>267</v>
      </c>
      <c r="D140" s="95">
        <v>2897.68</v>
      </c>
    </row>
    <row r="141" spans="1:4" ht="38.25" x14ac:dyDescent="0.25">
      <c r="A141" s="10"/>
      <c r="B141" s="8" t="s">
        <v>268</v>
      </c>
      <c r="C141" s="12" t="s">
        <v>269</v>
      </c>
      <c r="D141" s="95">
        <v>2897.68</v>
      </c>
    </row>
    <row r="142" spans="1:4" ht="38.25" x14ac:dyDescent="0.25">
      <c r="A142" s="10"/>
      <c r="B142" s="8" t="s">
        <v>270</v>
      </c>
      <c r="C142" s="12" t="s">
        <v>271</v>
      </c>
      <c r="D142" s="95">
        <v>2897.68</v>
      </c>
    </row>
    <row r="143" spans="1:4" ht="38.25" x14ac:dyDescent="0.25">
      <c r="A143" s="10"/>
      <c r="B143" s="8" t="s">
        <v>272</v>
      </c>
      <c r="C143" s="12" t="s">
        <v>273</v>
      </c>
      <c r="D143" s="95">
        <v>2897.68</v>
      </c>
    </row>
    <row r="144" spans="1:4" ht="40.5" customHeight="1" x14ac:dyDescent="0.25">
      <c r="A144" s="10"/>
      <c r="B144" s="8" t="s">
        <v>274</v>
      </c>
      <c r="C144" s="20" t="s">
        <v>275</v>
      </c>
      <c r="D144" s="95">
        <v>1727.21</v>
      </c>
    </row>
    <row r="145" spans="1:4" ht="38.25" x14ac:dyDescent="0.25">
      <c r="A145" s="10"/>
      <c r="B145" s="8" t="s">
        <v>276</v>
      </c>
      <c r="C145" s="12" t="s">
        <v>277</v>
      </c>
      <c r="D145" s="95">
        <v>1525.08</v>
      </c>
    </row>
    <row r="146" spans="1:4" ht="38.25" x14ac:dyDescent="0.25">
      <c r="A146" s="10"/>
      <c r="B146" s="8" t="s">
        <v>278</v>
      </c>
      <c r="C146" s="12" t="s">
        <v>279</v>
      </c>
      <c r="D146" s="95">
        <v>2897.68</v>
      </c>
    </row>
    <row r="147" spans="1:4" ht="38.25" x14ac:dyDescent="0.25">
      <c r="A147" s="10"/>
      <c r="B147" s="8" t="s">
        <v>280</v>
      </c>
      <c r="C147" s="12" t="s">
        <v>281</v>
      </c>
      <c r="D147" s="95">
        <v>2897.68</v>
      </c>
    </row>
    <row r="148" spans="1:4" ht="38.25" x14ac:dyDescent="0.25">
      <c r="A148" s="10"/>
      <c r="B148" s="8" t="s">
        <v>282</v>
      </c>
      <c r="C148" s="12" t="s">
        <v>283</v>
      </c>
      <c r="D148" s="95">
        <v>1525.08</v>
      </c>
    </row>
    <row r="149" spans="1:4" ht="38.25" x14ac:dyDescent="0.25">
      <c r="A149" s="10"/>
      <c r="B149" s="8" t="s">
        <v>284</v>
      </c>
      <c r="C149" s="12" t="s">
        <v>285</v>
      </c>
      <c r="D149" s="95">
        <v>1525.08</v>
      </c>
    </row>
    <row r="150" spans="1:4" ht="33" customHeight="1" x14ac:dyDescent="0.25">
      <c r="A150" s="10"/>
      <c r="B150" s="8" t="s">
        <v>286</v>
      </c>
      <c r="C150" s="12" t="s">
        <v>287</v>
      </c>
      <c r="D150" s="95">
        <v>1525.08</v>
      </c>
    </row>
    <row r="151" spans="1:4" ht="38.25" x14ac:dyDescent="0.25">
      <c r="A151" s="10"/>
      <c r="B151" s="8" t="s">
        <v>288</v>
      </c>
      <c r="C151" s="12" t="s">
        <v>289</v>
      </c>
      <c r="D151" s="95">
        <v>2897.68</v>
      </c>
    </row>
    <row r="152" spans="1:4" ht="38.25" x14ac:dyDescent="0.25">
      <c r="A152" s="10"/>
      <c r="B152" s="8" t="s">
        <v>290</v>
      </c>
      <c r="C152" s="12" t="s">
        <v>291</v>
      </c>
      <c r="D152" s="95">
        <v>2897.68</v>
      </c>
    </row>
    <row r="153" spans="1:4" ht="38.25" x14ac:dyDescent="0.25">
      <c r="A153" s="10"/>
      <c r="B153" s="8" t="s">
        <v>292</v>
      </c>
      <c r="C153" s="12" t="s">
        <v>293</v>
      </c>
      <c r="D153" s="95">
        <v>2897.68</v>
      </c>
    </row>
    <row r="154" spans="1:4" ht="38.25" x14ac:dyDescent="0.25">
      <c r="A154" s="10"/>
      <c r="B154" s="8" t="s">
        <v>294</v>
      </c>
      <c r="C154" s="12" t="s">
        <v>295</v>
      </c>
      <c r="D154" s="101">
        <v>2897.68</v>
      </c>
    </row>
    <row r="155" spans="1:4" ht="38.25" x14ac:dyDescent="0.25">
      <c r="A155" s="10"/>
      <c r="B155" s="8" t="s">
        <v>296</v>
      </c>
      <c r="C155" s="12" t="s">
        <v>297</v>
      </c>
      <c r="D155" s="95">
        <v>1525.08</v>
      </c>
    </row>
    <row r="156" spans="1:4" ht="38.25" x14ac:dyDescent="0.25">
      <c r="A156" s="10"/>
      <c r="B156" s="8" t="s">
        <v>298</v>
      </c>
      <c r="C156" s="12" t="s">
        <v>299</v>
      </c>
      <c r="D156" s="95">
        <v>2897.68</v>
      </c>
    </row>
    <row r="157" spans="1:4" ht="25.5" x14ac:dyDescent="0.25">
      <c r="A157" s="10"/>
      <c r="B157" s="21" t="s">
        <v>300</v>
      </c>
      <c r="C157" s="22" t="s">
        <v>301</v>
      </c>
      <c r="D157" s="95">
        <v>2897.68</v>
      </c>
    </row>
    <row r="158" spans="1:4" ht="38.25" x14ac:dyDescent="0.25">
      <c r="A158" s="10"/>
      <c r="B158" s="8" t="s">
        <v>302</v>
      </c>
      <c r="C158" s="12" t="s">
        <v>303</v>
      </c>
      <c r="D158" s="95">
        <v>2897.68</v>
      </c>
    </row>
    <row r="159" spans="1:4" ht="38.25" x14ac:dyDescent="0.25">
      <c r="A159" s="10"/>
      <c r="B159" s="8" t="s">
        <v>304</v>
      </c>
      <c r="C159" s="13" t="s">
        <v>305</v>
      </c>
      <c r="D159" s="95">
        <v>2897.68</v>
      </c>
    </row>
    <row r="160" spans="1:4" ht="26.25" x14ac:dyDescent="0.25">
      <c r="A160" s="10"/>
      <c r="B160" s="8" t="s">
        <v>306</v>
      </c>
      <c r="C160" s="11" t="s">
        <v>307</v>
      </c>
      <c r="D160" s="95">
        <v>1126.77</v>
      </c>
    </row>
    <row r="161" spans="1:4" ht="39" x14ac:dyDescent="0.25">
      <c r="A161" s="10"/>
      <c r="B161" s="8" t="s">
        <v>308</v>
      </c>
      <c r="C161" s="11" t="s">
        <v>309</v>
      </c>
      <c r="D161" s="95">
        <v>2897.68</v>
      </c>
    </row>
    <row r="162" spans="1:4" ht="39" x14ac:dyDescent="0.25">
      <c r="A162" s="10"/>
      <c r="B162" s="8" t="s">
        <v>310</v>
      </c>
      <c r="C162" s="11" t="s">
        <v>311</v>
      </c>
      <c r="D162" s="95">
        <v>2897.68</v>
      </c>
    </row>
    <row r="163" spans="1:4" ht="38.25" x14ac:dyDescent="0.25">
      <c r="A163" s="10"/>
      <c r="B163" s="8" t="s">
        <v>312</v>
      </c>
      <c r="C163" s="12" t="s">
        <v>313</v>
      </c>
      <c r="D163" s="95">
        <v>1525.08</v>
      </c>
    </row>
    <row r="164" spans="1:4" ht="38.25" x14ac:dyDescent="0.25">
      <c r="A164" s="10"/>
      <c r="B164" s="8" t="s">
        <v>314</v>
      </c>
      <c r="C164" s="12" t="s">
        <v>315</v>
      </c>
      <c r="D164" s="95">
        <v>1525.08</v>
      </c>
    </row>
    <row r="165" spans="1:4" ht="38.25" x14ac:dyDescent="0.25">
      <c r="A165" s="10"/>
      <c r="B165" s="8" t="s">
        <v>316</v>
      </c>
      <c r="C165" s="12" t="s">
        <v>317</v>
      </c>
      <c r="D165" s="95">
        <v>1525.08</v>
      </c>
    </row>
    <row r="166" spans="1:4" ht="38.25" x14ac:dyDescent="0.25">
      <c r="A166" s="10"/>
      <c r="B166" s="8" t="s">
        <v>318</v>
      </c>
      <c r="C166" s="12" t="s">
        <v>319</v>
      </c>
      <c r="D166" s="95">
        <v>2897.68</v>
      </c>
    </row>
    <row r="167" spans="1:4" ht="38.25" x14ac:dyDescent="0.25">
      <c r="A167" s="10"/>
      <c r="B167" s="8" t="s">
        <v>320</v>
      </c>
      <c r="C167" s="12" t="s">
        <v>321</v>
      </c>
      <c r="D167" s="95">
        <v>2897.68</v>
      </c>
    </row>
    <row r="168" spans="1:4" ht="25.5" x14ac:dyDescent="0.25">
      <c r="A168" s="10"/>
      <c r="B168" s="8" t="s">
        <v>322</v>
      </c>
      <c r="C168" s="12" t="s">
        <v>323</v>
      </c>
      <c r="D168" s="95">
        <v>1525.08</v>
      </c>
    </row>
    <row r="169" spans="1:4" ht="30" customHeight="1" x14ac:dyDescent="0.25">
      <c r="A169" s="10"/>
      <c r="B169" s="8" t="s">
        <v>324</v>
      </c>
      <c r="C169" s="12" t="s">
        <v>325</v>
      </c>
      <c r="D169" s="95">
        <v>2897.68</v>
      </c>
    </row>
    <row r="170" spans="1:4" ht="51" x14ac:dyDescent="0.25">
      <c r="A170" s="10"/>
      <c r="B170" s="8" t="s">
        <v>326</v>
      </c>
      <c r="C170" s="12" t="s">
        <v>327</v>
      </c>
      <c r="D170" s="95">
        <v>2897.68</v>
      </c>
    </row>
    <row r="171" spans="1:4" ht="30" customHeight="1" x14ac:dyDescent="0.25">
      <c r="A171" s="10"/>
      <c r="B171" s="339" t="s">
        <v>2331</v>
      </c>
      <c r="C171" s="339"/>
      <c r="D171" s="339"/>
    </row>
    <row r="172" spans="1:4" ht="30" customHeight="1" x14ac:dyDescent="0.25">
      <c r="A172" s="10"/>
      <c r="B172" s="8" t="s">
        <v>329</v>
      </c>
      <c r="C172" s="9" t="s">
        <v>330</v>
      </c>
      <c r="D172" s="99">
        <v>4071.81</v>
      </c>
    </row>
    <row r="173" spans="1:4" ht="26.25" x14ac:dyDescent="0.25">
      <c r="A173" s="10"/>
      <c r="B173" s="8" t="s">
        <v>331</v>
      </c>
      <c r="C173" s="11" t="s">
        <v>332</v>
      </c>
      <c r="D173" s="99">
        <v>162.4</v>
      </c>
    </row>
    <row r="174" spans="1:4" ht="39" x14ac:dyDescent="0.25">
      <c r="A174" s="10"/>
      <c r="B174" s="8" t="s">
        <v>333</v>
      </c>
      <c r="C174" s="11" t="s">
        <v>334</v>
      </c>
      <c r="D174" s="99">
        <v>493.15</v>
      </c>
    </row>
    <row r="175" spans="1:4" ht="39" x14ac:dyDescent="0.25">
      <c r="A175" s="10"/>
      <c r="B175" s="8" t="s">
        <v>335</v>
      </c>
      <c r="C175" s="11" t="s">
        <v>336</v>
      </c>
      <c r="D175" s="99">
        <v>493.15</v>
      </c>
    </row>
    <row r="176" spans="1:4" ht="39" x14ac:dyDescent="0.25">
      <c r="A176" s="10"/>
      <c r="B176" s="8" t="s">
        <v>337</v>
      </c>
      <c r="C176" s="11" t="s">
        <v>338</v>
      </c>
      <c r="D176" s="99">
        <v>2376.46</v>
      </c>
    </row>
    <row r="177" spans="1:4" ht="39" x14ac:dyDescent="0.25">
      <c r="A177" s="10"/>
      <c r="B177" s="8" t="s">
        <v>339</v>
      </c>
      <c r="C177" s="11" t="s">
        <v>340</v>
      </c>
      <c r="D177" s="99">
        <v>1768.83</v>
      </c>
    </row>
    <row r="178" spans="1:4" ht="26.25" x14ac:dyDescent="0.25">
      <c r="A178" s="10"/>
      <c r="B178" s="8" t="s">
        <v>341</v>
      </c>
      <c r="C178" s="9" t="s">
        <v>342</v>
      </c>
      <c r="D178" s="99">
        <v>7916.59</v>
      </c>
    </row>
    <row r="179" spans="1:4" ht="40.5" customHeight="1" x14ac:dyDescent="0.25">
      <c r="B179" s="343" t="s">
        <v>328</v>
      </c>
      <c r="C179" s="344"/>
      <c r="D179" s="345"/>
    </row>
    <row r="180" spans="1:4" ht="40.5" customHeight="1" x14ac:dyDescent="0.25">
      <c r="B180" s="102" t="s">
        <v>2323</v>
      </c>
      <c r="C180" s="18" t="s">
        <v>2324</v>
      </c>
      <c r="D180" s="103">
        <v>507.73</v>
      </c>
    </row>
    <row r="181" spans="1:4" ht="38.25" x14ac:dyDescent="0.25">
      <c r="B181" s="102" t="s">
        <v>2325</v>
      </c>
      <c r="C181" s="18" t="s">
        <v>2326</v>
      </c>
      <c r="D181" s="103">
        <v>507.73</v>
      </c>
    </row>
    <row r="182" spans="1:4" ht="38.25" x14ac:dyDescent="0.25">
      <c r="B182" s="102" t="s">
        <v>2327</v>
      </c>
      <c r="C182" s="18" t="s">
        <v>2328</v>
      </c>
      <c r="D182" s="101">
        <v>507.73</v>
      </c>
    </row>
    <row r="183" spans="1:4" ht="38.25" x14ac:dyDescent="0.25">
      <c r="B183" s="102" t="s">
        <v>2329</v>
      </c>
      <c r="C183" s="18" t="s">
        <v>2330</v>
      </c>
      <c r="D183" s="101">
        <v>507.73</v>
      </c>
    </row>
    <row r="186" spans="1:4" ht="31.5" customHeight="1" x14ac:dyDescent="0.25">
      <c r="B186" s="338" t="s">
        <v>343</v>
      </c>
      <c r="C186" s="338"/>
      <c r="D186" s="338"/>
    </row>
  </sheetData>
  <autoFilter ref="A6:D6"/>
  <mergeCells count="7">
    <mergeCell ref="B186:D186"/>
    <mergeCell ref="B7:D7"/>
    <mergeCell ref="B27:D27"/>
    <mergeCell ref="B49:D49"/>
    <mergeCell ref="B130:D130"/>
    <mergeCell ref="B171:D171"/>
    <mergeCell ref="B179:D179"/>
  </mergeCells>
  <conditionalFormatting sqref="C6 C30:C41 C43:C48 B42 C106 B107 B125 B144 C50 C173:C178 C26 C131:C143 C145:C148 C109:C124 C126:C129 C158:C170 C150:C152 C155:C156 C9:C24">
    <cfRule type="expression" dxfId="67" priority="56" stopIfTrue="1">
      <formula>#VALUE!</formula>
    </cfRule>
  </conditionalFormatting>
  <conditionalFormatting sqref="B6:B7">
    <cfRule type="expression" dxfId="66" priority="57" stopIfTrue="1">
      <formula>#VALUE!</formula>
    </cfRule>
    <cfRule type="expression" dxfId="65" priority="58" stopIfTrue="1">
      <formula>#VALUE!</formula>
    </cfRule>
  </conditionalFormatting>
  <conditionalFormatting sqref="B6:B7">
    <cfRule type="duplicateValues" dxfId="64" priority="59"/>
  </conditionalFormatting>
  <conditionalFormatting sqref="C6">
    <cfRule type="duplicateValues" dxfId="63" priority="60"/>
  </conditionalFormatting>
  <conditionalFormatting sqref="B6:B7">
    <cfRule type="duplicateValues" dxfId="62" priority="61" stopIfTrue="1"/>
  </conditionalFormatting>
  <conditionalFormatting sqref="C105">
    <cfRule type="expression" dxfId="61" priority="47" stopIfTrue="1">
      <formula>#VALUE!</formula>
    </cfRule>
  </conditionalFormatting>
  <conditionalFormatting sqref="C90:C98 C51:C88 C100:C104 C28">
    <cfRule type="expression" dxfId="60" priority="55" stopIfTrue="1">
      <formula>#VALUE!</formula>
    </cfRule>
  </conditionalFormatting>
  <conditionalFormatting sqref="C29">
    <cfRule type="expression" dxfId="59" priority="54" stopIfTrue="1">
      <formula>AND(COUNTIF($D$29:$D$29, C29)&gt;1,NOT(ISBLANK(C29)))</formula>
    </cfRule>
  </conditionalFormatting>
  <conditionalFormatting sqref="C149">
    <cfRule type="expression" dxfId="58" priority="50" stopIfTrue="1">
      <formula>#VALUE!</formula>
    </cfRule>
    <cfRule type="expression" dxfId="57" priority="51" stopIfTrue="1">
      <formula>#VALUE!</formula>
    </cfRule>
  </conditionalFormatting>
  <conditionalFormatting sqref="C149">
    <cfRule type="duplicateValues" dxfId="56" priority="52"/>
  </conditionalFormatting>
  <conditionalFormatting sqref="C149">
    <cfRule type="duplicateValues" dxfId="55" priority="53" stopIfTrue="1"/>
  </conditionalFormatting>
  <conditionalFormatting sqref="C89">
    <cfRule type="expression" dxfId="54" priority="48" stopIfTrue="1">
      <formula>#VALUE!</formula>
    </cfRule>
  </conditionalFormatting>
  <conditionalFormatting sqref="C89">
    <cfRule type="duplicateValues" dxfId="53" priority="49"/>
  </conditionalFormatting>
  <conditionalFormatting sqref="B186">
    <cfRule type="expression" dxfId="52" priority="44" stopIfTrue="1">
      <formula>#VALUE!</formula>
    </cfRule>
    <cfRule type="expression" dxfId="51" priority="45" stopIfTrue="1">
      <formula>#VALUE!</formula>
    </cfRule>
  </conditionalFormatting>
  <conditionalFormatting sqref="B186">
    <cfRule type="duplicateValues" dxfId="50" priority="46"/>
  </conditionalFormatting>
  <conditionalFormatting sqref="B184:B1048576 B2:B3 B5:B7">
    <cfRule type="duplicateValues" dxfId="49" priority="42"/>
    <cfRule type="duplicateValues" dxfId="48" priority="43"/>
  </conditionalFormatting>
  <conditionalFormatting sqref="C173:C178 B144 C108:C124 C2:C3 C5:C6 B4 C9:C24 B125 B107 B42 C126:C129 C43:C48 C26 C50:C98 C100:C106 C131:C143 C28:C41 C158:C170 C145:C152 C155:C156 C184:C185 C187:C1048576">
    <cfRule type="duplicateValues" dxfId="47" priority="41"/>
  </conditionalFormatting>
  <conditionalFormatting sqref="C173:C178 B4 B2:C3 C9:C24 C108:C124 B125 B107 B42 C126:C129 B144 C43:C48 C26 C50:C98 C100:C106 C131:C143 C28:C41 B5:C6 B7 C158:C170 C145:C152 C155:C156 B184:C185 B187:C1048576 B186">
    <cfRule type="duplicateValues" dxfId="46" priority="40"/>
  </conditionalFormatting>
  <conditionalFormatting sqref="C25">
    <cfRule type="expression" dxfId="45" priority="38" stopIfTrue="1">
      <formula>#VALUE!</formula>
    </cfRule>
  </conditionalFormatting>
  <conditionalFormatting sqref="C25">
    <cfRule type="duplicateValues" dxfId="44" priority="39"/>
  </conditionalFormatting>
  <conditionalFormatting sqref="C25">
    <cfRule type="duplicateValues" dxfId="43" priority="37"/>
  </conditionalFormatting>
  <conditionalFormatting sqref="C25">
    <cfRule type="duplicateValues" dxfId="42" priority="36"/>
  </conditionalFormatting>
  <conditionalFormatting sqref="C173:C175">
    <cfRule type="duplicateValues" dxfId="41" priority="62"/>
  </conditionalFormatting>
  <conditionalFormatting sqref="B172">
    <cfRule type="expression" dxfId="40" priority="30" stopIfTrue="1">
      <formula>#VALUE!</formula>
    </cfRule>
  </conditionalFormatting>
  <conditionalFormatting sqref="B172">
    <cfRule type="expression" dxfId="39" priority="35" stopIfTrue="1">
      <formula>#VALUE!</formula>
    </cfRule>
  </conditionalFormatting>
  <conditionalFormatting sqref="B172">
    <cfRule type="duplicateValues" dxfId="38" priority="34"/>
  </conditionalFormatting>
  <conditionalFormatting sqref="B172">
    <cfRule type="duplicateValues" dxfId="37" priority="33"/>
  </conditionalFormatting>
  <conditionalFormatting sqref="B172">
    <cfRule type="duplicateValues" dxfId="36" priority="32"/>
  </conditionalFormatting>
  <conditionalFormatting sqref="B172">
    <cfRule type="duplicateValues" dxfId="35" priority="31"/>
  </conditionalFormatting>
  <conditionalFormatting sqref="C176:C178">
    <cfRule type="duplicateValues" dxfId="34" priority="63"/>
  </conditionalFormatting>
  <conditionalFormatting sqref="B130">
    <cfRule type="duplicateValues" dxfId="33" priority="25"/>
  </conditionalFormatting>
  <conditionalFormatting sqref="B130">
    <cfRule type="expression" dxfId="32" priority="28" stopIfTrue="1">
      <formula>#VALUE!</formula>
    </cfRule>
  </conditionalFormatting>
  <conditionalFormatting sqref="B130">
    <cfRule type="duplicateValues" dxfId="31" priority="29"/>
  </conditionalFormatting>
  <conditionalFormatting sqref="B130">
    <cfRule type="duplicateValues" dxfId="30" priority="27"/>
  </conditionalFormatting>
  <conditionalFormatting sqref="B130">
    <cfRule type="duplicateValues" dxfId="29" priority="26"/>
  </conditionalFormatting>
  <conditionalFormatting sqref="B27">
    <cfRule type="expression" dxfId="28" priority="19" stopIfTrue="1">
      <formula>#VALUE!</formula>
    </cfRule>
    <cfRule type="expression" dxfId="27" priority="20" stopIfTrue="1">
      <formula>#VALUE!</formula>
    </cfRule>
  </conditionalFormatting>
  <conditionalFormatting sqref="B27">
    <cfRule type="duplicateValues" dxfId="26" priority="21"/>
  </conditionalFormatting>
  <conditionalFormatting sqref="B27">
    <cfRule type="duplicateValues" dxfId="25" priority="22" stopIfTrue="1"/>
  </conditionalFormatting>
  <conditionalFormatting sqref="B27">
    <cfRule type="duplicateValues" dxfId="24" priority="23"/>
    <cfRule type="duplicateValues" dxfId="23" priority="24"/>
  </conditionalFormatting>
  <conditionalFormatting sqref="B7">
    <cfRule type="expression" dxfId="22" priority="17" stopIfTrue="1">
      <formula>#VALUE!</formula>
    </cfRule>
  </conditionalFormatting>
  <conditionalFormatting sqref="B7">
    <cfRule type="duplicateValues" dxfId="21" priority="16"/>
  </conditionalFormatting>
  <conditionalFormatting sqref="B7">
    <cfRule type="duplicateValues" dxfId="20" priority="18"/>
  </conditionalFormatting>
  <conditionalFormatting sqref="C26 C126:C129 C90:C98 C108:C124 B125 B107 C9:C24 B42 B144 C43:C48 C50:C88 C100:C106 C131:C143 C28:C41 C158:C170 C145:C152 C155:C156">
    <cfRule type="duplicateValues" dxfId="19" priority="64"/>
  </conditionalFormatting>
  <conditionalFormatting sqref="C157">
    <cfRule type="expression" dxfId="18" priority="12" stopIfTrue="1">
      <formula>#VALUE!</formula>
    </cfRule>
  </conditionalFormatting>
  <conditionalFormatting sqref="C157">
    <cfRule type="duplicateValues" dxfId="17" priority="13"/>
  </conditionalFormatting>
  <conditionalFormatting sqref="C157">
    <cfRule type="duplicateValues" dxfId="16" priority="14"/>
  </conditionalFormatting>
  <conditionalFormatting sqref="C157">
    <cfRule type="duplicateValues" dxfId="15" priority="15"/>
  </conditionalFormatting>
  <conditionalFormatting sqref="C153:C154">
    <cfRule type="expression" dxfId="14" priority="10" stopIfTrue="1">
      <formula>#VALUE!</formula>
    </cfRule>
  </conditionalFormatting>
  <conditionalFormatting sqref="C153:C154">
    <cfRule type="duplicateValues" dxfId="13" priority="9"/>
  </conditionalFormatting>
  <conditionalFormatting sqref="C153:C154">
    <cfRule type="duplicateValues" dxfId="12" priority="8"/>
  </conditionalFormatting>
  <conditionalFormatting sqref="C153:C154">
    <cfRule type="duplicateValues" dxfId="11" priority="11"/>
  </conditionalFormatting>
  <conditionalFormatting sqref="B179">
    <cfRule type="expression" dxfId="10" priority="1" stopIfTrue="1">
      <formula>#VALUE!</formula>
    </cfRule>
    <cfRule type="expression" dxfId="9" priority="2" stopIfTrue="1">
      <formula>#VALUE!</formula>
    </cfRule>
  </conditionalFormatting>
  <conditionalFormatting sqref="B179">
    <cfRule type="duplicateValues" dxfId="8" priority="3"/>
  </conditionalFormatting>
  <conditionalFormatting sqref="B179">
    <cfRule type="duplicateValues" dxfId="7" priority="4" stopIfTrue="1"/>
  </conditionalFormatting>
  <conditionalFormatting sqref="B179">
    <cfRule type="duplicateValues" dxfId="6" priority="5"/>
    <cfRule type="duplicateValues" dxfId="5" priority="6"/>
  </conditionalFormatting>
  <conditionalFormatting sqref="B179">
    <cfRule type="duplicateValues" dxfId="4" priority="7"/>
  </conditionalFormatting>
  <conditionalFormatting sqref="C173:C178 C145:C148 B125 B42 B107 C109:C124 C126:C129 B144 C43:C48 C9:C26 C50:C98 C100:C106 B172 C131:C143 C28:C41 B7 C158:C170 C150:C156">
    <cfRule type="expression" dxfId="3" priority="65" stopIfTrue="1">
      <formula>AND(COUNTIF($D$6:$D$6, B7)+COUNTIF($D$9:$D$888, B7)+COUNTIF($D$890:$D$923, B7)&gt;1,NOT(ISBLANK(B7)))</formula>
    </cfRule>
  </conditionalFormatting>
  <conditionalFormatting sqref="B130">
    <cfRule type="expression" dxfId="2" priority="66" stopIfTrue="1">
      <formula>AND(COUNTIF($D$8:$D$8, B130)+COUNTIF($D$9:$D$884, B130)+COUNTIF($D$886:$D$919, B130)&gt;1,NOT(ISBLANK(B130)))</formula>
    </cfRule>
  </conditionalFormatting>
  <conditionalFormatting sqref="C157">
    <cfRule type="expression" dxfId="1" priority="67" stopIfTrue="1">
      <formula>AND(COUNTIF($D$6:$D$6, C157)+COUNTIF($D$7:$D$755, C157)+COUNTIF($D$757:$D$790, C157)&gt;1,NOT(ISBLANK(C157)))</formula>
    </cfRule>
  </conditionalFormatting>
  <conditionalFormatting sqref="C6">
    <cfRule type="expression" dxfId="0" priority="68" stopIfTrue="1">
      <formula>AND(COUNTIF($D$6:$D$6, C6)+COUNTIF($D$9:$D$887, C6)+COUNTIF($D$889:$D$922, C6)&gt;1,NOT(ISBLANK(C6)))</formula>
    </cfRule>
  </conditionalFormatting>
  <pageMargins left="0.70866141732283472" right="0.31496062992125984" top="0.35433070866141736" bottom="0.35433070866141736" header="0.31496062992125984" footer="0.31496062992125984"/>
  <pageSetup paperSize="9" scale="7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5"/>
  <sheetViews>
    <sheetView workbookViewId="0">
      <pane xSplit="1" ySplit="8" topLeftCell="B27" activePane="bottomRight" state="frozen"/>
      <selection pane="topRight" activeCell="B1" sqref="B1"/>
      <selection pane="bottomLeft" activeCell="A9" sqref="A9"/>
      <selection pane="bottomRight" activeCell="J1" sqref="J1:L1"/>
    </sheetView>
  </sheetViews>
  <sheetFormatPr defaultColWidth="11" defaultRowHeight="11.25" x14ac:dyDescent="0.2"/>
  <cols>
    <col min="1" max="1" width="3.5703125" style="104" customWidth="1"/>
    <col min="2" max="2" width="78.42578125" style="104" customWidth="1"/>
    <col min="3" max="3" width="27.140625" style="104" customWidth="1"/>
    <col min="4" max="5" width="9.42578125" style="105" customWidth="1"/>
    <col min="6" max="6" width="8.85546875" style="105" customWidth="1"/>
    <col min="7" max="7" width="9.140625" style="105" customWidth="1"/>
    <col min="8" max="8" width="9.42578125" style="105" customWidth="1"/>
    <col min="9" max="9" width="10.7109375" style="105" customWidth="1"/>
    <col min="10" max="10" width="14.7109375" style="107" customWidth="1"/>
    <col min="11" max="11" width="11.42578125" style="107" customWidth="1"/>
    <col min="12" max="12" width="16.5703125" style="109" customWidth="1"/>
    <col min="13" max="16384" width="11" style="106"/>
  </cols>
  <sheetData>
    <row r="1" spans="1:12" ht="28.5" customHeight="1" x14ac:dyDescent="0.2">
      <c r="J1" s="346" t="s">
        <v>3287</v>
      </c>
      <c r="K1" s="346"/>
      <c r="L1" s="346"/>
    </row>
    <row r="3" spans="1:12" ht="12.75" x14ac:dyDescent="0.2">
      <c r="L3" s="108" t="s">
        <v>2332</v>
      </c>
    </row>
    <row r="4" spans="1:12" ht="12.75" x14ac:dyDescent="0.2">
      <c r="J4" s="108"/>
      <c r="K4" s="108" t="s">
        <v>2333</v>
      </c>
    </row>
    <row r="6" spans="1:12" ht="22.5" customHeight="1" x14ac:dyDescent="0.2">
      <c r="A6" s="347" t="s">
        <v>2334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</row>
    <row r="7" spans="1:12" s="115" customFormat="1" x14ac:dyDescent="0.2">
      <c r="A7" s="110"/>
      <c r="B7" s="110"/>
      <c r="C7" s="110"/>
      <c r="D7" s="111">
        <v>870160</v>
      </c>
      <c r="E7" s="111">
        <v>1087700</v>
      </c>
      <c r="F7" s="111">
        <v>1723100</v>
      </c>
      <c r="G7" s="111">
        <v>1934900</v>
      </c>
      <c r="H7" s="111">
        <v>2321880</v>
      </c>
      <c r="I7" s="112"/>
      <c r="J7" s="113"/>
      <c r="K7" s="113"/>
      <c r="L7" s="114">
        <v>329156575</v>
      </c>
    </row>
    <row r="8" spans="1:12" ht="84" customHeight="1" x14ac:dyDescent="0.2">
      <c r="A8" s="116"/>
      <c r="B8" s="117" t="s">
        <v>2335</v>
      </c>
      <c r="C8" s="117" t="s">
        <v>2336</v>
      </c>
      <c r="D8" s="117" t="s">
        <v>2337</v>
      </c>
      <c r="E8" s="117" t="s">
        <v>2338</v>
      </c>
      <c r="F8" s="117" t="s">
        <v>2339</v>
      </c>
      <c r="G8" s="117" t="s">
        <v>2340</v>
      </c>
      <c r="H8" s="117" t="s">
        <v>2341</v>
      </c>
      <c r="I8" s="117" t="s">
        <v>2342</v>
      </c>
      <c r="J8" s="117" t="s">
        <v>2343</v>
      </c>
      <c r="K8" s="118" t="s">
        <v>2344</v>
      </c>
      <c r="L8" s="119" t="s">
        <v>2345</v>
      </c>
    </row>
    <row r="9" spans="1:12" x14ac:dyDescent="0.2">
      <c r="A9" s="120">
        <v>1</v>
      </c>
      <c r="B9" s="120" t="s">
        <v>2346</v>
      </c>
      <c r="C9" s="120" t="s">
        <v>2347</v>
      </c>
      <c r="D9" s="121"/>
      <c r="E9" s="121" t="s">
        <v>2348</v>
      </c>
      <c r="F9" s="121"/>
      <c r="G9" s="121"/>
      <c r="H9" s="121"/>
      <c r="I9" s="122" t="s">
        <v>2349</v>
      </c>
      <c r="J9" s="123">
        <v>1387905</v>
      </c>
      <c r="K9" s="124">
        <v>0.3</v>
      </c>
      <c r="L9" s="123">
        <v>459165</v>
      </c>
    </row>
    <row r="10" spans="1:12" s="130" customFormat="1" x14ac:dyDescent="0.2">
      <c r="A10" s="125">
        <v>2</v>
      </c>
      <c r="B10" s="125" t="s">
        <v>2346</v>
      </c>
      <c r="C10" s="125" t="s">
        <v>2350</v>
      </c>
      <c r="D10" s="126"/>
      <c r="E10" s="126" t="s">
        <v>2348</v>
      </c>
      <c r="F10" s="126"/>
      <c r="G10" s="126"/>
      <c r="H10" s="126"/>
      <c r="I10" s="127" t="s">
        <v>2349</v>
      </c>
      <c r="J10" s="128">
        <v>1387905</v>
      </c>
      <c r="K10" s="129">
        <v>0.67</v>
      </c>
      <c r="L10" s="128">
        <v>929896</v>
      </c>
    </row>
    <row r="11" spans="1:12" s="130" customFormat="1" x14ac:dyDescent="0.2">
      <c r="A11" s="125">
        <v>3</v>
      </c>
      <c r="B11" s="125" t="s">
        <v>2346</v>
      </c>
      <c r="C11" s="125" t="s">
        <v>2351</v>
      </c>
      <c r="D11" s="126"/>
      <c r="E11" s="126" t="s">
        <v>2348</v>
      </c>
      <c r="F11" s="126"/>
      <c r="G11" s="126"/>
      <c r="H11" s="126"/>
      <c r="I11" s="127" t="s">
        <v>2349</v>
      </c>
      <c r="J11" s="128">
        <v>1387905</v>
      </c>
      <c r="K11" s="129">
        <v>0.3</v>
      </c>
      <c r="L11" s="128">
        <v>416372</v>
      </c>
    </row>
    <row r="12" spans="1:12" s="130" customFormat="1" x14ac:dyDescent="0.2">
      <c r="A12" s="125">
        <v>4</v>
      </c>
      <c r="B12" s="125" t="s">
        <v>2346</v>
      </c>
      <c r="C12" s="125" t="s">
        <v>2352</v>
      </c>
      <c r="D12" s="126"/>
      <c r="E12" s="126" t="s">
        <v>2348</v>
      </c>
      <c r="F12" s="126"/>
      <c r="G12" s="126"/>
      <c r="H12" s="126"/>
      <c r="I12" s="127" t="s">
        <v>2349</v>
      </c>
      <c r="J12" s="128">
        <v>1387905</v>
      </c>
      <c r="K12" s="129">
        <v>0.3</v>
      </c>
      <c r="L12" s="128">
        <v>416372</v>
      </c>
    </row>
    <row r="13" spans="1:12" s="130" customFormat="1" x14ac:dyDescent="0.2">
      <c r="A13" s="125">
        <v>5</v>
      </c>
      <c r="B13" s="125" t="s">
        <v>2346</v>
      </c>
      <c r="C13" s="125" t="s">
        <v>2353</v>
      </c>
      <c r="D13" s="126"/>
      <c r="E13" s="126" t="s">
        <v>2348</v>
      </c>
      <c r="F13" s="126"/>
      <c r="G13" s="126"/>
      <c r="H13" s="126"/>
      <c r="I13" s="127" t="s">
        <v>2349</v>
      </c>
      <c r="J13" s="128">
        <v>1387905</v>
      </c>
      <c r="K13" s="129">
        <v>0.67</v>
      </c>
      <c r="L13" s="128">
        <v>929896</v>
      </c>
    </row>
    <row r="14" spans="1:12" s="130" customFormat="1" x14ac:dyDescent="0.2">
      <c r="A14" s="125">
        <v>6</v>
      </c>
      <c r="B14" s="125" t="s">
        <v>2346</v>
      </c>
      <c r="C14" s="125" t="s">
        <v>2354</v>
      </c>
      <c r="D14" s="126"/>
      <c r="E14" s="126" t="s">
        <v>2348</v>
      </c>
      <c r="F14" s="126"/>
      <c r="G14" s="126"/>
      <c r="H14" s="126"/>
      <c r="I14" s="127" t="s">
        <v>2349</v>
      </c>
      <c r="J14" s="128">
        <v>1387905</v>
      </c>
      <c r="K14" s="129">
        <v>0.67</v>
      </c>
      <c r="L14" s="128">
        <v>929896</v>
      </c>
    </row>
    <row r="15" spans="1:12" s="130" customFormat="1" x14ac:dyDescent="0.2">
      <c r="A15" s="125">
        <v>7</v>
      </c>
      <c r="B15" s="125" t="s">
        <v>2346</v>
      </c>
      <c r="C15" s="125" t="s">
        <v>2355</v>
      </c>
      <c r="D15" s="126"/>
      <c r="E15" s="126" t="s">
        <v>2348</v>
      </c>
      <c r="F15" s="126"/>
      <c r="G15" s="126"/>
      <c r="H15" s="126"/>
      <c r="I15" s="127" t="s">
        <v>2349</v>
      </c>
      <c r="J15" s="128">
        <v>1387905</v>
      </c>
      <c r="K15" s="129">
        <v>0.3</v>
      </c>
      <c r="L15" s="128">
        <v>416372</v>
      </c>
    </row>
    <row r="16" spans="1:12" s="130" customFormat="1" x14ac:dyDescent="0.2">
      <c r="A16" s="125">
        <v>8</v>
      </c>
      <c r="B16" s="125" t="s">
        <v>2346</v>
      </c>
      <c r="C16" s="125" t="s">
        <v>2356</v>
      </c>
      <c r="D16" s="126"/>
      <c r="E16" s="126" t="s">
        <v>2348</v>
      </c>
      <c r="F16" s="126"/>
      <c r="G16" s="126"/>
      <c r="H16" s="126"/>
      <c r="I16" s="127" t="s">
        <v>2349</v>
      </c>
      <c r="J16" s="128">
        <v>1387905</v>
      </c>
      <c r="K16" s="129">
        <v>0.3</v>
      </c>
      <c r="L16" s="128">
        <v>416372</v>
      </c>
    </row>
    <row r="17" spans="1:12" s="130" customFormat="1" x14ac:dyDescent="0.2">
      <c r="A17" s="125">
        <v>9</v>
      </c>
      <c r="B17" s="125" t="s">
        <v>2346</v>
      </c>
      <c r="C17" s="125" t="s">
        <v>2357</v>
      </c>
      <c r="D17" s="126"/>
      <c r="E17" s="126" t="s">
        <v>2348</v>
      </c>
      <c r="F17" s="126"/>
      <c r="G17" s="126"/>
      <c r="H17" s="126"/>
      <c r="I17" s="127" t="s">
        <v>2349</v>
      </c>
      <c r="J17" s="128">
        <v>1387905</v>
      </c>
      <c r="K17" s="129">
        <v>0.3</v>
      </c>
      <c r="L17" s="128">
        <v>416372</v>
      </c>
    </row>
    <row r="18" spans="1:12" s="130" customFormat="1" x14ac:dyDescent="0.2">
      <c r="A18" s="125">
        <v>10</v>
      </c>
      <c r="B18" s="125" t="s">
        <v>2346</v>
      </c>
      <c r="C18" s="125" t="s">
        <v>2358</v>
      </c>
      <c r="D18" s="126"/>
      <c r="E18" s="126" t="s">
        <v>2348</v>
      </c>
      <c r="F18" s="126"/>
      <c r="G18" s="126"/>
      <c r="H18" s="126"/>
      <c r="I18" s="127" t="s">
        <v>2349</v>
      </c>
      <c r="J18" s="128">
        <v>1387905</v>
      </c>
      <c r="K18" s="129">
        <v>0.67</v>
      </c>
      <c r="L18" s="128">
        <v>929896</v>
      </c>
    </row>
    <row r="19" spans="1:12" s="130" customFormat="1" x14ac:dyDescent="0.2">
      <c r="A19" s="125">
        <v>11</v>
      </c>
      <c r="B19" s="125" t="s">
        <v>2346</v>
      </c>
      <c r="C19" s="125" t="s">
        <v>2359</v>
      </c>
      <c r="D19" s="126"/>
      <c r="E19" s="126" t="s">
        <v>2348</v>
      </c>
      <c r="F19" s="126"/>
      <c r="G19" s="126"/>
      <c r="H19" s="126"/>
      <c r="I19" s="127" t="s">
        <v>2349</v>
      </c>
      <c r="J19" s="128">
        <v>1387905</v>
      </c>
      <c r="K19" s="129">
        <v>0.3</v>
      </c>
      <c r="L19" s="128">
        <v>416372</v>
      </c>
    </row>
    <row r="20" spans="1:12" s="130" customFormat="1" x14ac:dyDescent="0.2">
      <c r="A20" s="125">
        <v>12</v>
      </c>
      <c r="B20" s="125" t="s">
        <v>2346</v>
      </c>
      <c r="C20" s="125" t="s">
        <v>2360</v>
      </c>
      <c r="D20" s="126"/>
      <c r="E20" s="126"/>
      <c r="F20" s="126" t="s">
        <v>2348</v>
      </c>
      <c r="G20" s="126"/>
      <c r="H20" s="126"/>
      <c r="I20" s="127" t="s">
        <v>2349</v>
      </c>
      <c r="J20" s="128">
        <v>2198676</v>
      </c>
      <c r="K20" s="129">
        <v>0.3</v>
      </c>
      <c r="L20" s="128">
        <v>659603</v>
      </c>
    </row>
    <row r="21" spans="1:12" s="130" customFormat="1" x14ac:dyDescent="0.2">
      <c r="A21" s="125">
        <v>13</v>
      </c>
      <c r="B21" s="125" t="s">
        <v>2346</v>
      </c>
      <c r="C21" s="125" t="s">
        <v>2361</v>
      </c>
      <c r="D21" s="126"/>
      <c r="E21" s="126" t="s">
        <v>2348</v>
      </c>
      <c r="F21" s="126"/>
      <c r="G21" s="126"/>
      <c r="H21" s="126"/>
      <c r="I21" s="127" t="s">
        <v>2349</v>
      </c>
      <c r="J21" s="128">
        <v>1387905</v>
      </c>
      <c r="K21" s="129">
        <v>0.3</v>
      </c>
      <c r="L21" s="128">
        <v>416372</v>
      </c>
    </row>
    <row r="22" spans="1:12" s="130" customFormat="1" x14ac:dyDescent="0.2">
      <c r="A22" s="125">
        <v>14</v>
      </c>
      <c r="B22" s="125" t="s">
        <v>2346</v>
      </c>
      <c r="C22" s="125" t="s">
        <v>2362</v>
      </c>
      <c r="D22" s="126"/>
      <c r="E22" s="126" t="s">
        <v>2348</v>
      </c>
      <c r="F22" s="126"/>
      <c r="G22" s="126"/>
      <c r="H22" s="126"/>
      <c r="I22" s="127" t="s">
        <v>2349</v>
      </c>
      <c r="J22" s="128">
        <v>1387905</v>
      </c>
      <c r="K22" s="129">
        <v>0.3</v>
      </c>
      <c r="L22" s="128">
        <v>416372</v>
      </c>
    </row>
    <row r="23" spans="1:12" s="130" customFormat="1" x14ac:dyDescent="0.2">
      <c r="A23" s="125">
        <v>15</v>
      </c>
      <c r="B23" s="125" t="s">
        <v>2346</v>
      </c>
      <c r="C23" s="125" t="s">
        <v>2363</v>
      </c>
      <c r="D23" s="126" t="s">
        <v>2348</v>
      </c>
      <c r="E23" s="126"/>
      <c r="F23" s="126"/>
      <c r="G23" s="126"/>
      <c r="H23" s="126"/>
      <c r="I23" s="127" t="s">
        <v>2349</v>
      </c>
      <c r="J23" s="128">
        <v>1110324</v>
      </c>
      <c r="K23" s="129">
        <v>0.3</v>
      </c>
      <c r="L23" s="128">
        <v>333097</v>
      </c>
    </row>
    <row r="24" spans="1:12" s="130" customFormat="1" x14ac:dyDescent="0.2">
      <c r="A24" s="125">
        <v>16</v>
      </c>
      <c r="B24" s="125" t="s">
        <v>2346</v>
      </c>
      <c r="C24" s="125" t="s">
        <v>2364</v>
      </c>
      <c r="D24" s="126"/>
      <c r="E24" s="126" t="s">
        <v>2348</v>
      </c>
      <c r="F24" s="126"/>
      <c r="G24" s="126"/>
      <c r="H24" s="126"/>
      <c r="I24" s="127" t="s">
        <v>2349</v>
      </c>
      <c r="J24" s="128">
        <v>1387905</v>
      </c>
      <c r="K24" s="129">
        <v>0.3</v>
      </c>
      <c r="L24" s="128">
        <v>416372</v>
      </c>
    </row>
    <row r="25" spans="1:12" x14ac:dyDescent="0.2">
      <c r="A25" s="120">
        <v>17</v>
      </c>
      <c r="B25" s="120" t="s">
        <v>2346</v>
      </c>
      <c r="C25" s="120" t="s">
        <v>2365</v>
      </c>
      <c r="D25" s="121"/>
      <c r="E25" s="121" t="s">
        <v>2348</v>
      </c>
      <c r="F25" s="121"/>
      <c r="G25" s="121"/>
      <c r="H25" s="121"/>
      <c r="I25" s="122" t="s">
        <v>2349</v>
      </c>
      <c r="J25" s="123">
        <v>1387905</v>
      </c>
      <c r="K25" s="124">
        <v>0.3</v>
      </c>
      <c r="L25" s="123">
        <v>459165</v>
      </c>
    </row>
    <row r="26" spans="1:12" s="130" customFormat="1" x14ac:dyDescent="0.2">
      <c r="A26" s="125">
        <v>18</v>
      </c>
      <c r="B26" s="131" t="s">
        <v>2366</v>
      </c>
      <c r="C26" s="131" t="s">
        <v>2367</v>
      </c>
      <c r="D26" s="132"/>
      <c r="E26" s="132" t="s">
        <v>2348</v>
      </c>
      <c r="F26" s="132"/>
      <c r="G26" s="132"/>
      <c r="H26" s="132"/>
      <c r="I26" s="127" t="s">
        <v>2349</v>
      </c>
      <c r="J26" s="128">
        <v>1387905</v>
      </c>
      <c r="K26" s="129">
        <v>0.3</v>
      </c>
      <c r="L26" s="128">
        <v>416372</v>
      </c>
    </row>
    <row r="27" spans="1:12" s="130" customFormat="1" x14ac:dyDescent="0.2">
      <c r="A27" s="125">
        <v>19</v>
      </c>
      <c r="B27" s="131" t="s">
        <v>2366</v>
      </c>
      <c r="C27" s="131" t="s">
        <v>2368</v>
      </c>
      <c r="D27" s="132"/>
      <c r="E27" s="132" t="s">
        <v>2348</v>
      </c>
      <c r="F27" s="132"/>
      <c r="G27" s="132"/>
      <c r="H27" s="132"/>
      <c r="I27" s="127" t="s">
        <v>2349</v>
      </c>
      <c r="J27" s="128">
        <v>1387905</v>
      </c>
      <c r="K27" s="129">
        <v>0.67</v>
      </c>
      <c r="L27" s="128">
        <v>929896</v>
      </c>
    </row>
    <row r="28" spans="1:12" s="130" customFormat="1" x14ac:dyDescent="0.2">
      <c r="A28" s="125">
        <v>20</v>
      </c>
      <c r="B28" s="131" t="s">
        <v>2366</v>
      </c>
      <c r="C28" s="131" t="s">
        <v>2369</v>
      </c>
      <c r="D28" s="132" t="s">
        <v>2348</v>
      </c>
      <c r="E28" s="132"/>
      <c r="F28" s="132"/>
      <c r="G28" s="132"/>
      <c r="H28" s="132"/>
      <c r="I28" s="127" t="s">
        <v>2349</v>
      </c>
      <c r="J28" s="128">
        <v>1110324</v>
      </c>
      <c r="K28" s="129">
        <v>0.3</v>
      </c>
      <c r="L28" s="128">
        <v>333097</v>
      </c>
    </row>
    <row r="29" spans="1:12" s="130" customFormat="1" x14ac:dyDescent="0.2">
      <c r="A29" s="125">
        <v>21</v>
      </c>
      <c r="B29" s="131" t="s">
        <v>2366</v>
      </c>
      <c r="C29" s="131" t="s">
        <v>2370</v>
      </c>
      <c r="D29" s="132"/>
      <c r="E29" s="132" t="s">
        <v>2348</v>
      </c>
      <c r="F29" s="132"/>
      <c r="G29" s="132"/>
      <c r="H29" s="132"/>
      <c r="I29" s="127" t="s">
        <v>2349</v>
      </c>
      <c r="J29" s="128">
        <v>1387905</v>
      </c>
      <c r="K29" s="129">
        <v>0.3</v>
      </c>
      <c r="L29" s="128">
        <v>416372</v>
      </c>
    </row>
    <row r="30" spans="1:12" s="130" customFormat="1" x14ac:dyDescent="0.2">
      <c r="A30" s="125">
        <v>22</v>
      </c>
      <c r="B30" s="131" t="s">
        <v>2366</v>
      </c>
      <c r="C30" s="131" t="s">
        <v>2371</v>
      </c>
      <c r="D30" s="132"/>
      <c r="E30" s="132" t="s">
        <v>2348</v>
      </c>
      <c r="F30" s="132"/>
      <c r="G30" s="132"/>
      <c r="H30" s="132"/>
      <c r="I30" s="127" t="s">
        <v>2349</v>
      </c>
      <c r="J30" s="128">
        <v>1387905</v>
      </c>
      <c r="K30" s="129">
        <v>0.3</v>
      </c>
      <c r="L30" s="128">
        <v>416372</v>
      </c>
    </row>
    <row r="31" spans="1:12" s="130" customFormat="1" x14ac:dyDescent="0.2">
      <c r="A31" s="125">
        <v>23</v>
      </c>
      <c r="B31" s="131" t="s">
        <v>2366</v>
      </c>
      <c r="C31" s="131" t="s">
        <v>2372</v>
      </c>
      <c r="D31" s="132"/>
      <c r="E31" s="132" t="s">
        <v>2348</v>
      </c>
      <c r="F31" s="132"/>
      <c r="G31" s="132"/>
      <c r="H31" s="132"/>
      <c r="I31" s="127" t="s">
        <v>2349</v>
      </c>
      <c r="J31" s="128">
        <v>1387905</v>
      </c>
      <c r="K31" s="129">
        <v>0.3</v>
      </c>
      <c r="L31" s="128">
        <v>416372</v>
      </c>
    </row>
    <row r="32" spans="1:12" s="130" customFormat="1" x14ac:dyDescent="0.2">
      <c r="A32" s="125">
        <v>24</v>
      </c>
      <c r="B32" s="131" t="s">
        <v>2366</v>
      </c>
      <c r="C32" s="131" t="s">
        <v>2373</v>
      </c>
      <c r="D32" s="132"/>
      <c r="E32" s="132" t="s">
        <v>2348</v>
      </c>
      <c r="F32" s="132"/>
      <c r="G32" s="132"/>
      <c r="H32" s="132"/>
      <c r="I32" s="127" t="s">
        <v>2349</v>
      </c>
      <c r="J32" s="128">
        <v>1387905</v>
      </c>
      <c r="K32" s="129">
        <v>0.67</v>
      </c>
      <c r="L32" s="128">
        <v>929896</v>
      </c>
    </row>
    <row r="33" spans="1:12" s="130" customFormat="1" x14ac:dyDescent="0.2">
      <c r="A33" s="125">
        <v>25</v>
      </c>
      <c r="B33" s="131" t="s">
        <v>2366</v>
      </c>
      <c r="C33" s="131" t="s">
        <v>2374</v>
      </c>
      <c r="D33" s="132"/>
      <c r="E33" s="132" t="s">
        <v>2348</v>
      </c>
      <c r="F33" s="132"/>
      <c r="G33" s="132"/>
      <c r="H33" s="132"/>
      <c r="I33" s="127" t="s">
        <v>2349</v>
      </c>
      <c r="J33" s="128">
        <v>1387905</v>
      </c>
      <c r="K33" s="129">
        <v>0.3</v>
      </c>
      <c r="L33" s="128">
        <v>416372</v>
      </c>
    </row>
    <row r="34" spans="1:12" s="130" customFormat="1" ht="11.25" customHeight="1" x14ac:dyDescent="0.2">
      <c r="A34" s="125">
        <v>26</v>
      </c>
      <c r="B34" s="131" t="s">
        <v>2366</v>
      </c>
      <c r="C34" s="131" t="s">
        <v>2375</v>
      </c>
      <c r="D34" s="132"/>
      <c r="E34" s="132"/>
      <c r="F34" s="132" t="s">
        <v>2348</v>
      </c>
      <c r="G34" s="132"/>
      <c r="H34" s="132"/>
      <c r="I34" s="127" t="s">
        <v>2349</v>
      </c>
      <c r="J34" s="128">
        <v>2198676</v>
      </c>
      <c r="K34" s="129">
        <v>0.3</v>
      </c>
      <c r="L34" s="128">
        <v>659603</v>
      </c>
    </row>
    <row r="35" spans="1:12" s="130" customFormat="1" x14ac:dyDescent="0.2">
      <c r="A35" s="125">
        <v>27</v>
      </c>
      <c r="B35" s="131" t="s">
        <v>2366</v>
      </c>
      <c r="C35" s="131" t="s">
        <v>2376</v>
      </c>
      <c r="D35" s="132"/>
      <c r="E35" s="132" t="s">
        <v>2348</v>
      </c>
      <c r="F35" s="132"/>
      <c r="G35" s="132"/>
      <c r="H35" s="132"/>
      <c r="I35" s="127" t="s">
        <v>2349</v>
      </c>
      <c r="J35" s="128">
        <v>1387905</v>
      </c>
      <c r="K35" s="129">
        <v>0.3</v>
      </c>
      <c r="L35" s="128">
        <v>416372</v>
      </c>
    </row>
    <row r="36" spans="1:12" s="130" customFormat="1" x14ac:dyDescent="0.2">
      <c r="A36" s="125">
        <v>28</v>
      </c>
      <c r="B36" s="131" t="s">
        <v>2366</v>
      </c>
      <c r="C36" s="131" t="s">
        <v>2377</v>
      </c>
      <c r="D36" s="132"/>
      <c r="E36" s="132" t="s">
        <v>2348</v>
      </c>
      <c r="F36" s="132"/>
      <c r="G36" s="132"/>
      <c r="H36" s="132"/>
      <c r="I36" s="127" t="s">
        <v>2349</v>
      </c>
      <c r="J36" s="128">
        <v>1387905</v>
      </c>
      <c r="K36" s="129">
        <v>0.3</v>
      </c>
      <c r="L36" s="128">
        <v>416372</v>
      </c>
    </row>
    <row r="37" spans="1:12" s="130" customFormat="1" x14ac:dyDescent="0.2">
      <c r="A37" s="125">
        <v>29</v>
      </c>
      <c r="B37" s="131" t="s">
        <v>2366</v>
      </c>
      <c r="C37" s="131" t="s">
        <v>2378</v>
      </c>
      <c r="D37" s="132"/>
      <c r="E37" s="132" t="s">
        <v>2348</v>
      </c>
      <c r="F37" s="132"/>
      <c r="G37" s="132"/>
      <c r="H37" s="132"/>
      <c r="I37" s="127" t="s">
        <v>2349</v>
      </c>
      <c r="J37" s="128">
        <v>1387905</v>
      </c>
      <c r="K37" s="129">
        <v>0.3</v>
      </c>
      <c r="L37" s="128">
        <v>416372</v>
      </c>
    </row>
    <row r="38" spans="1:12" s="130" customFormat="1" x14ac:dyDescent="0.2">
      <c r="A38" s="125">
        <v>30</v>
      </c>
      <c r="B38" s="131" t="s">
        <v>2366</v>
      </c>
      <c r="C38" s="131" t="s">
        <v>2379</v>
      </c>
      <c r="D38" s="132"/>
      <c r="E38" s="132" t="s">
        <v>2348</v>
      </c>
      <c r="F38" s="132"/>
      <c r="G38" s="132"/>
      <c r="H38" s="132"/>
      <c r="I38" s="127" t="s">
        <v>2349</v>
      </c>
      <c r="J38" s="128">
        <v>1387905</v>
      </c>
      <c r="K38" s="129">
        <v>0.3</v>
      </c>
      <c r="L38" s="128">
        <v>416372</v>
      </c>
    </row>
    <row r="39" spans="1:12" s="130" customFormat="1" x14ac:dyDescent="0.2">
      <c r="A39" s="125">
        <v>31</v>
      </c>
      <c r="B39" s="131" t="s">
        <v>2366</v>
      </c>
      <c r="C39" s="131" t="s">
        <v>2380</v>
      </c>
      <c r="D39" s="132"/>
      <c r="E39" s="132" t="s">
        <v>2348</v>
      </c>
      <c r="F39" s="132"/>
      <c r="G39" s="132"/>
      <c r="H39" s="132"/>
      <c r="I39" s="127" t="s">
        <v>2349</v>
      </c>
      <c r="J39" s="128">
        <v>1387905</v>
      </c>
      <c r="K39" s="129">
        <v>0.3</v>
      </c>
      <c r="L39" s="128">
        <v>416372</v>
      </c>
    </row>
    <row r="40" spans="1:12" s="130" customFormat="1" x14ac:dyDescent="0.2">
      <c r="A40" s="125">
        <v>32</v>
      </c>
      <c r="B40" s="131" t="s">
        <v>2366</v>
      </c>
      <c r="C40" s="131" t="s">
        <v>2381</v>
      </c>
      <c r="D40" s="132"/>
      <c r="E40" s="132" t="s">
        <v>2348</v>
      </c>
      <c r="F40" s="132"/>
      <c r="G40" s="132"/>
      <c r="H40" s="132"/>
      <c r="I40" s="127" t="s">
        <v>2349</v>
      </c>
      <c r="J40" s="128">
        <v>1387905</v>
      </c>
      <c r="K40" s="129">
        <v>0.3</v>
      </c>
      <c r="L40" s="128">
        <v>416372</v>
      </c>
    </row>
    <row r="41" spans="1:12" s="130" customFormat="1" x14ac:dyDescent="0.2">
      <c r="A41" s="125">
        <v>33</v>
      </c>
      <c r="B41" s="131" t="s">
        <v>2366</v>
      </c>
      <c r="C41" s="131" t="s">
        <v>2382</v>
      </c>
      <c r="D41" s="132"/>
      <c r="E41" s="132" t="s">
        <v>2348</v>
      </c>
      <c r="F41" s="132"/>
      <c r="G41" s="132"/>
      <c r="H41" s="132"/>
      <c r="I41" s="127" t="s">
        <v>2349</v>
      </c>
      <c r="J41" s="128">
        <v>1387905</v>
      </c>
      <c r="K41" s="129">
        <v>0.3</v>
      </c>
      <c r="L41" s="128">
        <v>416372</v>
      </c>
    </row>
    <row r="42" spans="1:12" s="130" customFormat="1" x14ac:dyDescent="0.2">
      <c r="A42" s="125">
        <v>34</v>
      </c>
      <c r="B42" s="131" t="s">
        <v>2366</v>
      </c>
      <c r="C42" s="131" t="s">
        <v>2383</v>
      </c>
      <c r="D42" s="132"/>
      <c r="E42" s="132" t="s">
        <v>2348</v>
      </c>
      <c r="F42" s="132"/>
      <c r="G42" s="132"/>
      <c r="H42" s="132"/>
      <c r="I42" s="127" t="s">
        <v>2349</v>
      </c>
      <c r="J42" s="128">
        <v>1387905</v>
      </c>
      <c r="K42" s="129">
        <v>0.3</v>
      </c>
      <c r="L42" s="128">
        <v>416372</v>
      </c>
    </row>
    <row r="43" spans="1:12" s="130" customFormat="1" x14ac:dyDescent="0.2">
      <c r="A43" s="125">
        <v>35</v>
      </c>
      <c r="B43" s="131" t="s">
        <v>2366</v>
      </c>
      <c r="C43" s="131" t="s">
        <v>2384</v>
      </c>
      <c r="D43" s="132"/>
      <c r="E43" s="132" t="s">
        <v>2348</v>
      </c>
      <c r="F43" s="132"/>
      <c r="G43" s="132"/>
      <c r="H43" s="132"/>
      <c r="I43" s="127" t="s">
        <v>2349</v>
      </c>
      <c r="J43" s="128">
        <v>1387905</v>
      </c>
      <c r="K43" s="129">
        <v>0.3</v>
      </c>
      <c r="L43" s="128">
        <v>416372</v>
      </c>
    </row>
    <row r="44" spans="1:12" s="130" customFormat="1" x14ac:dyDescent="0.2">
      <c r="A44" s="125">
        <v>36</v>
      </c>
      <c r="B44" s="131" t="s">
        <v>2366</v>
      </c>
      <c r="C44" s="131" t="s">
        <v>2385</v>
      </c>
      <c r="D44" s="132"/>
      <c r="E44" s="132" t="s">
        <v>2348</v>
      </c>
      <c r="F44" s="132"/>
      <c r="G44" s="132"/>
      <c r="H44" s="132"/>
      <c r="I44" s="127" t="s">
        <v>2349</v>
      </c>
      <c r="J44" s="128">
        <v>1387905</v>
      </c>
      <c r="K44" s="129">
        <v>0.67</v>
      </c>
      <c r="L44" s="128">
        <v>929896</v>
      </c>
    </row>
    <row r="45" spans="1:12" s="130" customFormat="1" x14ac:dyDescent="0.2">
      <c r="A45" s="125">
        <v>37</v>
      </c>
      <c r="B45" s="131" t="s">
        <v>2366</v>
      </c>
      <c r="C45" s="131" t="s">
        <v>2386</v>
      </c>
      <c r="D45" s="132"/>
      <c r="E45" s="132" t="s">
        <v>2348</v>
      </c>
      <c r="F45" s="132"/>
      <c r="G45" s="132"/>
      <c r="H45" s="132"/>
      <c r="I45" s="127" t="s">
        <v>2349</v>
      </c>
      <c r="J45" s="128">
        <v>1387905</v>
      </c>
      <c r="K45" s="129">
        <v>0.67</v>
      </c>
      <c r="L45" s="128">
        <v>929896</v>
      </c>
    </row>
    <row r="46" spans="1:12" s="130" customFormat="1" x14ac:dyDescent="0.2">
      <c r="A46" s="125">
        <v>38</v>
      </c>
      <c r="B46" s="131" t="s">
        <v>2366</v>
      </c>
      <c r="C46" s="131" t="s">
        <v>2387</v>
      </c>
      <c r="D46" s="132"/>
      <c r="E46" s="132" t="s">
        <v>2348</v>
      </c>
      <c r="F46" s="132"/>
      <c r="G46" s="132"/>
      <c r="H46" s="132"/>
      <c r="I46" s="127" t="s">
        <v>2349</v>
      </c>
      <c r="J46" s="128">
        <v>1387905</v>
      </c>
      <c r="K46" s="129">
        <v>0.67</v>
      </c>
      <c r="L46" s="128">
        <v>929896</v>
      </c>
    </row>
    <row r="47" spans="1:12" s="130" customFormat="1" x14ac:dyDescent="0.2">
      <c r="A47" s="125">
        <v>39</v>
      </c>
      <c r="B47" s="131" t="s">
        <v>2366</v>
      </c>
      <c r="C47" s="131" t="s">
        <v>2388</v>
      </c>
      <c r="D47" s="132"/>
      <c r="E47" s="132" t="s">
        <v>2348</v>
      </c>
      <c r="F47" s="132"/>
      <c r="G47" s="132"/>
      <c r="H47" s="132"/>
      <c r="I47" s="127" t="s">
        <v>2349</v>
      </c>
      <c r="J47" s="128">
        <v>1387905</v>
      </c>
      <c r="K47" s="129">
        <v>0.3</v>
      </c>
      <c r="L47" s="128">
        <v>416372</v>
      </c>
    </row>
    <row r="48" spans="1:12" s="130" customFormat="1" x14ac:dyDescent="0.2">
      <c r="A48" s="125">
        <v>40</v>
      </c>
      <c r="B48" s="131" t="s">
        <v>2366</v>
      </c>
      <c r="C48" s="131" t="s">
        <v>2389</v>
      </c>
      <c r="D48" s="132"/>
      <c r="E48" s="132" t="s">
        <v>2348</v>
      </c>
      <c r="F48" s="132"/>
      <c r="G48" s="132"/>
      <c r="H48" s="132"/>
      <c r="I48" s="127" t="s">
        <v>2349</v>
      </c>
      <c r="J48" s="128">
        <v>1387905</v>
      </c>
      <c r="K48" s="129">
        <v>0.3</v>
      </c>
      <c r="L48" s="128">
        <v>416372</v>
      </c>
    </row>
    <row r="49" spans="1:12" s="130" customFormat="1" x14ac:dyDescent="0.2">
      <c r="A49" s="125">
        <v>41</v>
      </c>
      <c r="B49" s="131" t="s">
        <v>2366</v>
      </c>
      <c r="C49" s="131" t="s">
        <v>2390</v>
      </c>
      <c r="D49" s="132"/>
      <c r="E49" s="132" t="s">
        <v>2348</v>
      </c>
      <c r="F49" s="132"/>
      <c r="G49" s="132"/>
      <c r="H49" s="132"/>
      <c r="I49" s="127" t="s">
        <v>2349</v>
      </c>
      <c r="J49" s="128">
        <v>1387905</v>
      </c>
      <c r="K49" s="129">
        <v>0.3</v>
      </c>
      <c r="L49" s="128">
        <v>416372</v>
      </c>
    </row>
    <row r="50" spans="1:12" s="130" customFormat="1" x14ac:dyDescent="0.2">
      <c r="A50" s="125">
        <v>42</v>
      </c>
      <c r="B50" s="131" t="s">
        <v>2366</v>
      </c>
      <c r="C50" s="131" t="s">
        <v>2391</v>
      </c>
      <c r="D50" s="132"/>
      <c r="E50" s="132" t="s">
        <v>2348</v>
      </c>
      <c r="F50" s="132"/>
      <c r="G50" s="132"/>
      <c r="H50" s="132"/>
      <c r="I50" s="127" t="s">
        <v>2349</v>
      </c>
      <c r="J50" s="128">
        <v>1387905</v>
      </c>
      <c r="K50" s="129">
        <v>0.67</v>
      </c>
      <c r="L50" s="128">
        <v>929896</v>
      </c>
    </row>
    <row r="51" spans="1:12" s="130" customFormat="1" x14ac:dyDescent="0.2">
      <c r="A51" s="125">
        <v>43</v>
      </c>
      <c r="B51" s="131" t="s">
        <v>2366</v>
      </c>
      <c r="C51" s="131" t="s">
        <v>2392</v>
      </c>
      <c r="D51" s="132"/>
      <c r="E51" s="132" t="s">
        <v>2348</v>
      </c>
      <c r="F51" s="132"/>
      <c r="G51" s="132"/>
      <c r="H51" s="132"/>
      <c r="I51" s="127" t="s">
        <v>2349</v>
      </c>
      <c r="J51" s="128">
        <v>1387905</v>
      </c>
      <c r="K51" s="129">
        <v>0.3</v>
      </c>
      <c r="L51" s="128">
        <v>416372</v>
      </c>
    </row>
    <row r="52" spans="1:12" s="130" customFormat="1" x14ac:dyDescent="0.2">
      <c r="A52" s="125">
        <v>44</v>
      </c>
      <c r="B52" s="131" t="s">
        <v>2366</v>
      </c>
      <c r="C52" s="131" t="s">
        <v>2393</v>
      </c>
      <c r="D52" s="132"/>
      <c r="E52" s="132" t="s">
        <v>2348</v>
      </c>
      <c r="F52" s="132"/>
      <c r="G52" s="132"/>
      <c r="H52" s="132"/>
      <c r="I52" s="127" t="s">
        <v>2349</v>
      </c>
      <c r="J52" s="128">
        <v>1387905</v>
      </c>
      <c r="K52" s="129">
        <v>0.3</v>
      </c>
      <c r="L52" s="128">
        <v>416372</v>
      </c>
    </row>
    <row r="53" spans="1:12" s="130" customFormat="1" x14ac:dyDescent="0.2">
      <c r="A53" s="125">
        <v>45</v>
      </c>
      <c r="B53" s="131" t="s">
        <v>2366</v>
      </c>
      <c r="C53" s="131" t="s">
        <v>2394</v>
      </c>
      <c r="D53" s="132"/>
      <c r="E53" s="132" t="s">
        <v>2348</v>
      </c>
      <c r="F53" s="132"/>
      <c r="G53" s="132"/>
      <c r="H53" s="132"/>
      <c r="I53" s="127" t="s">
        <v>2349</v>
      </c>
      <c r="J53" s="128">
        <v>1387905</v>
      </c>
      <c r="K53" s="129">
        <v>0.3</v>
      </c>
      <c r="L53" s="128">
        <v>416372</v>
      </c>
    </row>
    <row r="54" spans="1:12" s="130" customFormat="1" x14ac:dyDescent="0.2">
      <c r="A54" s="125">
        <v>46</v>
      </c>
      <c r="B54" s="131" t="s">
        <v>2366</v>
      </c>
      <c r="C54" s="131" t="s">
        <v>2395</v>
      </c>
      <c r="D54" s="132"/>
      <c r="E54" s="132" t="s">
        <v>2348</v>
      </c>
      <c r="F54" s="132"/>
      <c r="G54" s="132"/>
      <c r="H54" s="132"/>
      <c r="I54" s="127" t="s">
        <v>2349</v>
      </c>
      <c r="J54" s="128">
        <v>1387905</v>
      </c>
      <c r="K54" s="129">
        <v>0.3</v>
      </c>
      <c r="L54" s="128">
        <v>416372</v>
      </c>
    </row>
    <row r="55" spans="1:12" s="130" customFormat="1" x14ac:dyDescent="0.2">
      <c r="A55" s="125">
        <v>47</v>
      </c>
      <c r="B55" s="131" t="s">
        <v>2366</v>
      </c>
      <c r="C55" s="131" t="s">
        <v>2396</v>
      </c>
      <c r="D55" s="132"/>
      <c r="E55" s="132" t="s">
        <v>2348</v>
      </c>
      <c r="F55" s="132"/>
      <c r="G55" s="132"/>
      <c r="H55" s="132"/>
      <c r="I55" s="127" t="s">
        <v>2349</v>
      </c>
      <c r="J55" s="128">
        <v>1387905</v>
      </c>
      <c r="K55" s="129">
        <v>0.3</v>
      </c>
      <c r="L55" s="128">
        <v>416372</v>
      </c>
    </row>
    <row r="56" spans="1:12" s="130" customFormat="1" x14ac:dyDescent="0.2">
      <c r="A56" s="125">
        <v>48</v>
      </c>
      <c r="B56" s="131" t="s">
        <v>2366</v>
      </c>
      <c r="C56" s="131" t="s">
        <v>2397</v>
      </c>
      <c r="D56" s="132"/>
      <c r="E56" s="132"/>
      <c r="F56" s="132" t="s">
        <v>2348</v>
      </c>
      <c r="G56" s="132"/>
      <c r="H56" s="132"/>
      <c r="I56" s="127" t="s">
        <v>2349</v>
      </c>
      <c r="J56" s="128">
        <v>2198676</v>
      </c>
      <c r="K56" s="129">
        <v>0.3</v>
      </c>
      <c r="L56" s="128">
        <v>659603</v>
      </c>
    </row>
    <row r="57" spans="1:12" s="130" customFormat="1" x14ac:dyDescent="0.2">
      <c r="A57" s="125">
        <v>49</v>
      </c>
      <c r="B57" s="133" t="s">
        <v>2398</v>
      </c>
      <c r="C57" s="133" t="s">
        <v>2399</v>
      </c>
      <c r="D57" s="134"/>
      <c r="E57" s="134" t="s">
        <v>2348</v>
      </c>
      <c r="F57" s="134"/>
      <c r="G57" s="134"/>
      <c r="H57" s="134"/>
      <c r="I57" s="127" t="s">
        <v>2349</v>
      </c>
      <c r="J57" s="128">
        <v>1387905</v>
      </c>
      <c r="K57" s="129">
        <v>0.3</v>
      </c>
      <c r="L57" s="128">
        <v>416372</v>
      </c>
    </row>
    <row r="58" spans="1:12" s="130" customFormat="1" x14ac:dyDescent="0.2">
      <c r="A58" s="125">
        <v>50</v>
      </c>
      <c r="B58" s="133" t="s">
        <v>2398</v>
      </c>
      <c r="C58" s="135" t="s">
        <v>2400</v>
      </c>
      <c r="D58" s="136"/>
      <c r="E58" s="136" t="s">
        <v>2348</v>
      </c>
      <c r="F58" s="136"/>
      <c r="G58" s="136"/>
      <c r="H58" s="136"/>
      <c r="I58" s="127" t="s">
        <v>2349</v>
      </c>
      <c r="J58" s="128">
        <v>1387905</v>
      </c>
      <c r="K58" s="129">
        <v>0.3</v>
      </c>
      <c r="L58" s="128">
        <v>416372</v>
      </c>
    </row>
    <row r="59" spans="1:12" s="130" customFormat="1" x14ac:dyDescent="0.2">
      <c r="A59" s="125">
        <v>51</v>
      </c>
      <c r="B59" s="133" t="s">
        <v>2398</v>
      </c>
      <c r="C59" s="135" t="s">
        <v>2401</v>
      </c>
      <c r="D59" s="136"/>
      <c r="E59" s="136" t="s">
        <v>2348</v>
      </c>
      <c r="F59" s="136"/>
      <c r="G59" s="136"/>
      <c r="H59" s="136"/>
      <c r="I59" s="127" t="s">
        <v>2349</v>
      </c>
      <c r="J59" s="128">
        <v>1387905</v>
      </c>
      <c r="K59" s="129">
        <v>0.3</v>
      </c>
      <c r="L59" s="128">
        <v>416372</v>
      </c>
    </row>
    <row r="60" spans="1:12" s="130" customFormat="1" x14ac:dyDescent="0.2">
      <c r="A60" s="125">
        <v>52</v>
      </c>
      <c r="B60" s="133" t="s">
        <v>2398</v>
      </c>
      <c r="C60" s="137" t="s">
        <v>2402</v>
      </c>
      <c r="D60" s="136" t="s">
        <v>2348</v>
      </c>
      <c r="E60" s="136"/>
      <c r="F60" s="136"/>
      <c r="G60" s="136"/>
      <c r="H60" s="136"/>
      <c r="I60" s="127" t="s">
        <v>2349</v>
      </c>
      <c r="J60" s="128">
        <v>1110324</v>
      </c>
      <c r="K60" s="129">
        <v>0.3</v>
      </c>
      <c r="L60" s="128">
        <v>333097</v>
      </c>
    </row>
    <row r="61" spans="1:12" s="130" customFormat="1" x14ac:dyDescent="0.2">
      <c r="A61" s="125">
        <v>53</v>
      </c>
      <c r="B61" s="133" t="s">
        <v>2398</v>
      </c>
      <c r="C61" s="137" t="s">
        <v>2403</v>
      </c>
      <c r="D61" s="136" t="s">
        <v>2348</v>
      </c>
      <c r="E61" s="136"/>
      <c r="F61" s="136"/>
      <c r="G61" s="136"/>
      <c r="H61" s="136"/>
      <c r="I61" s="127" t="s">
        <v>2349</v>
      </c>
      <c r="J61" s="128">
        <v>1110324</v>
      </c>
      <c r="K61" s="129">
        <v>0.3</v>
      </c>
      <c r="L61" s="128">
        <v>333097</v>
      </c>
    </row>
    <row r="62" spans="1:12" s="130" customFormat="1" x14ac:dyDescent="0.2">
      <c r="A62" s="125">
        <v>54</v>
      </c>
      <c r="B62" s="133" t="s">
        <v>2398</v>
      </c>
      <c r="C62" s="133" t="s">
        <v>2404</v>
      </c>
      <c r="D62" s="134" t="s">
        <v>2348</v>
      </c>
      <c r="E62" s="134"/>
      <c r="F62" s="134"/>
      <c r="G62" s="134"/>
      <c r="H62" s="134"/>
      <c r="I62" s="127" t="s">
        <v>2349</v>
      </c>
      <c r="J62" s="128">
        <v>1110324</v>
      </c>
      <c r="K62" s="129">
        <v>0.3</v>
      </c>
      <c r="L62" s="128">
        <v>333097</v>
      </c>
    </row>
    <row r="63" spans="1:12" s="130" customFormat="1" x14ac:dyDescent="0.2">
      <c r="A63" s="125">
        <v>55</v>
      </c>
      <c r="B63" s="133" t="s">
        <v>2398</v>
      </c>
      <c r="C63" s="135" t="s">
        <v>2405</v>
      </c>
      <c r="D63" s="136"/>
      <c r="E63" s="136" t="s">
        <v>2348</v>
      </c>
      <c r="F63" s="136"/>
      <c r="G63" s="136"/>
      <c r="H63" s="136"/>
      <c r="I63" s="127" t="s">
        <v>2349</v>
      </c>
      <c r="J63" s="128">
        <v>1387905</v>
      </c>
      <c r="K63" s="129">
        <v>0.3</v>
      </c>
      <c r="L63" s="128">
        <v>416372</v>
      </c>
    </row>
    <row r="64" spans="1:12" s="130" customFormat="1" x14ac:dyDescent="0.2">
      <c r="A64" s="125">
        <v>56</v>
      </c>
      <c r="B64" s="133" t="s">
        <v>2398</v>
      </c>
      <c r="C64" s="133" t="s">
        <v>2406</v>
      </c>
      <c r="D64" s="134"/>
      <c r="E64" s="134" t="s">
        <v>2348</v>
      </c>
      <c r="F64" s="134"/>
      <c r="G64" s="134"/>
      <c r="H64" s="134"/>
      <c r="I64" s="127" t="s">
        <v>2349</v>
      </c>
      <c r="J64" s="128">
        <v>1387905</v>
      </c>
      <c r="K64" s="129">
        <v>0.3</v>
      </c>
      <c r="L64" s="128">
        <v>416372</v>
      </c>
    </row>
    <row r="65" spans="1:12" s="130" customFormat="1" x14ac:dyDescent="0.2">
      <c r="A65" s="125">
        <v>57</v>
      </c>
      <c r="B65" s="133" t="s">
        <v>2398</v>
      </c>
      <c r="C65" s="137" t="s">
        <v>2407</v>
      </c>
      <c r="D65" s="136"/>
      <c r="E65" s="136" t="s">
        <v>2348</v>
      </c>
      <c r="F65" s="136"/>
      <c r="G65" s="136"/>
      <c r="H65" s="136"/>
      <c r="I65" s="127" t="s">
        <v>2349</v>
      </c>
      <c r="J65" s="128">
        <v>1387905</v>
      </c>
      <c r="K65" s="129">
        <v>0.3</v>
      </c>
      <c r="L65" s="128">
        <v>416372</v>
      </c>
    </row>
    <row r="66" spans="1:12" s="130" customFormat="1" x14ac:dyDescent="0.2">
      <c r="A66" s="125">
        <v>58</v>
      </c>
      <c r="B66" s="133" t="s">
        <v>2398</v>
      </c>
      <c r="C66" s="135" t="s">
        <v>2408</v>
      </c>
      <c r="D66" s="136"/>
      <c r="E66" s="136" t="s">
        <v>2348</v>
      </c>
      <c r="F66" s="136"/>
      <c r="G66" s="136"/>
      <c r="H66" s="136"/>
      <c r="I66" s="127" t="s">
        <v>2349</v>
      </c>
      <c r="J66" s="128">
        <v>1387905</v>
      </c>
      <c r="K66" s="129">
        <v>0.3</v>
      </c>
      <c r="L66" s="128">
        <v>416372</v>
      </c>
    </row>
    <row r="67" spans="1:12" s="130" customFormat="1" x14ac:dyDescent="0.2">
      <c r="A67" s="125">
        <v>59</v>
      </c>
      <c r="B67" s="133" t="s">
        <v>2398</v>
      </c>
      <c r="C67" s="137" t="s">
        <v>2409</v>
      </c>
      <c r="D67" s="136"/>
      <c r="E67" s="136" t="s">
        <v>2348</v>
      </c>
      <c r="F67" s="136"/>
      <c r="G67" s="136"/>
      <c r="H67" s="136"/>
      <c r="I67" s="127" t="s">
        <v>2349</v>
      </c>
      <c r="J67" s="128">
        <v>1387905</v>
      </c>
      <c r="K67" s="129">
        <v>0.3</v>
      </c>
      <c r="L67" s="128">
        <v>416372</v>
      </c>
    </row>
    <row r="68" spans="1:12" s="130" customFormat="1" x14ac:dyDescent="0.2">
      <c r="A68" s="125">
        <v>60</v>
      </c>
      <c r="B68" s="133" t="s">
        <v>2398</v>
      </c>
      <c r="C68" s="137" t="s">
        <v>2410</v>
      </c>
      <c r="D68" s="134"/>
      <c r="E68" s="134" t="s">
        <v>2348</v>
      </c>
      <c r="F68" s="134"/>
      <c r="G68" s="134"/>
      <c r="H68" s="134"/>
      <c r="I68" s="127" t="s">
        <v>2349</v>
      </c>
      <c r="J68" s="128">
        <v>1387905</v>
      </c>
      <c r="K68" s="129">
        <v>0.3</v>
      </c>
      <c r="L68" s="128">
        <v>416372</v>
      </c>
    </row>
    <row r="69" spans="1:12" s="130" customFormat="1" x14ac:dyDescent="0.2">
      <c r="A69" s="125">
        <v>61</v>
      </c>
      <c r="B69" s="133" t="s">
        <v>2398</v>
      </c>
      <c r="C69" s="137" t="s">
        <v>2411</v>
      </c>
      <c r="D69" s="134"/>
      <c r="E69" s="134" t="s">
        <v>2348</v>
      </c>
      <c r="F69" s="134"/>
      <c r="G69" s="134"/>
      <c r="H69" s="134"/>
      <c r="I69" s="127" t="s">
        <v>2349</v>
      </c>
      <c r="J69" s="128">
        <v>1387905</v>
      </c>
      <c r="K69" s="129">
        <v>0.67</v>
      </c>
      <c r="L69" s="128">
        <v>929896</v>
      </c>
    </row>
    <row r="70" spans="1:12" s="130" customFormat="1" x14ac:dyDescent="0.2">
      <c r="A70" s="125">
        <v>62</v>
      </c>
      <c r="B70" s="133" t="s">
        <v>2398</v>
      </c>
      <c r="C70" s="133" t="s">
        <v>2412</v>
      </c>
      <c r="D70" s="134"/>
      <c r="E70" s="134" t="s">
        <v>2348</v>
      </c>
      <c r="F70" s="134"/>
      <c r="G70" s="134"/>
      <c r="H70" s="134"/>
      <c r="I70" s="127" t="s">
        <v>2349</v>
      </c>
      <c r="J70" s="128">
        <v>1387905</v>
      </c>
      <c r="K70" s="129">
        <v>0.3</v>
      </c>
      <c r="L70" s="128">
        <v>416372</v>
      </c>
    </row>
    <row r="71" spans="1:12" s="130" customFormat="1" x14ac:dyDescent="0.2">
      <c r="A71" s="125">
        <v>63</v>
      </c>
      <c r="B71" s="133" t="s">
        <v>2398</v>
      </c>
      <c r="C71" s="138" t="s">
        <v>2413</v>
      </c>
      <c r="D71" s="134"/>
      <c r="E71" s="134" t="s">
        <v>2348</v>
      </c>
      <c r="F71" s="134"/>
      <c r="G71" s="134"/>
      <c r="H71" s="134"/>
      <c r="I71" s="127" t="s">
        <v>2349</v>
      </c>
      <c r="J71" s="128">
        <v>1387905</v>
      </c>
      <c r="K71" s="129">
        <v>0.67</v>
      </c>
      <c r="L71" s="128">
        <v>929896</v>
      </c>
    </row>
    <row r="72" spans="1:12" s="130" customFormat="1" x14ac:dyDescent="0.2">
      <c r="A72" s="125">
        <v>64</v>
      </c>
      <c r="B72" s="131" t="s">
        <v>2414</v>
      </c>
      <c r="C72" s="131" t="s">
        <v>2415</v>
      </c>
      <c r="D72" s="132"/>
      <c r="E72" s="132" t="s">
        <v>2348</v>
      </c>
      <c r="F72" s="132"/>
      <c r="G72" s="132"/>
      <c r="H72" s="132"/>
      <c r="I72" s="127" t="s">
        <v>2349</v>
      </c>
      <c r="J72" s="128">
        <v>2465816</v>
      </c>
      <c r="K72" s="129">
        <v>0.3</v>
      </c>
      <c r="L72" s="128">
        <v>739745</v>
      </c>
    </row>
    <row r="73" spans="1:12" s="130" customFormat="1" x14ac:dyDescent="0.2">
      <c r="A73" s="125">
        <v>65</v>
      </c>
      <c r="B73" s="131" t="s">
        <v>2414</v>
      </c>
      <c r="C73" s="131" t="s">
        <v>2416</v>
      </c>
      <c r="D73" s="132"/>
      <c r="E73" s="132" t="s">
        <v>2348</v>
      </c>
      <c r="F73" s="132"/>
      <c r="G73" s="132"/>
      <c r="H73" s="132"/>
      <c r="I73" s="127" t="s">
        <v>2349</v>
      </c>
      <c r="J73" s="128">
        <v>2465816</v>
      </c>
      <c r="K73" s="129">
        <v>0.3</v>
      </c>
      <c r="L73" s="128">
        <v>739745</v>
      </c>
    </row>
    <row r="74" spans="1:12" s="130" customFormat="1" x14ac:dyDescent="0.2">
      <c r="A74" s="125">
        <v>66</v>
      </c>
      <c r="B74" s="131" t="s">
        <v>2414</v>
      </c>
      <c r="C74" s="131" t="s">
        <v>2417</v>
      </c>
      <c r="D74" s="132"/>
      <c r="E74" s="132" t="s">
        <v>2348</v>
      </c>
      <c r="F74" s="132"/>
      <c r="G74" s="132"/>
      <c r="H74" s="132"/>
      <c r="I74" s="127" t="s">
        <v>2349</v>
      </c>
      <c r="J74" s="128">
        <v>2465816</v>
      </c>
      <c r="K74" s="129">
        <v>0.3</v>
      </c>
      <c r="L74" s="128">
        <v>739745</v>
      </c>
    </row>
    <row r="75" spans="1:12" s="130" customFormat="1" x14ac:dyDescent="0.2">
      <c r="A75" s="125">
        <v>67</v>
      </c>
      <c r="B75" s="131" t="s">
        <v>2414</v>
      </c>
      <c r="C75" s="139" t="s">
        <v>2418</v>
      </c>
      <c r="D75" s="140" t="s">
        <v>2348</v>
      </c>
      <c r="E75" s="140"/>
      <c r="F75" s="140"/>
      <c r="G75" s="140"/>
      <c r="H75" s="140"/>
      <c r="I75" s="127" t="s">
        <v>2349</v>
      </c>
      <c r="J75" s="128">
        <v>1972653</v>
      </c>
      <c r="K75" s="129">
        <v>0.3</v>
      </c>
      <c r="L75" s="128">
        <v>591796</v>
      </c>
    </row>
    <row r="76" spans="1:12" s="130" customFormat="1" x14ac:dyDescent="0.2">
      <c r="A76" s="125">
        <v>68</v>
      </c>
      <c r="B76" s="131" t="s">
        <v>2414</v>
      </c>
      <c r="C76" s="139" t="s">
        <v>2419</v>
      </c>
      <c r="D76" s="140" t="s">
        <v>2348</v>
      </c>
      <c r="E76" s="140"/>
      <c r="F76" s="140"/>
      <c r="G76" s="140"/>
      <c r="H76" s="140"/>
      <c r="I76" s="127" t="s">
        <v>2349</v>
      </c>
      <c r="J76" s="128">
        <v>1972653</v>
      </c>
      <c r="K76" s="129">
        <v>0.3</v>
      </c>
      <c r="L76" s="128">
        <v>591796</v>
      </c>
    </row>
    <row r="77" spans="1:12" x14ac:dyDescent="0.2">
      <c r="A77" s="120">
        <v>69</v>
      </c>
      <c r="B77" s="141" t="s">
        <v>2414</v>
      </c>
      <c r="C77" s="142" t="s">
        <v>2420</v>
      </c>
      <c r="D77" s="143" t="s">
        <v>2348</v>
      </c>
      <c r="E77" s="143"/>
      <c r="F77" s="143"/>
      <c r="G77" s="143"/>
      <c r="H77" s="143"/>
      <c r="I77" s="122" t="s">
        <v>2349</v>
      </c>
      <c r="J77" s="123">
        <v>1972653</v>
      </c>
      <c r="K77" s="124">
        <v>0.3</v>
      </c>
      <c r="L77" s="123">
        <v>591796</v>
      </c>
    </row>
    <row r="78" spans="1:12" s="130" customFormat="1" x14ac:dyDescent="0.2">
      <c r="A78" s="125">
        <v>70</v>
      </c>
      <c r="B78" s="131" t="s">
        <v>2414</v>
      </c>
      <c r="C78" s="139" t="s">
        <v>2421</v>
      </c>
      <c r="D78" s="140" t="s">
        <v>2348</v>
      </c>
      <c r="E78" s="140"/>
      <c r="F78" s="140"/>
      <c r="G78" s="140"/>
      <c r="H78" s="140"/>
      <c r="I78" s="127" t="s">
        <v>2349</v>
      </c>
      <c r="J78" s="128">
        <v>1972653</v>
      </c>
      <c r="K78" s="129">
        <v>0.3</v>
      </c>
      <c r="L78" s="128">
        <v>591796</v>
      </c>
    </row>
    <row r="79" spans="1:12" s="130" customFormat="1" x14ac:dyDescent="0.2">
      <c r="A79" s="125">
        <v>71</v>
      </c>
      <c r="B79" s="131" t="s">
        <v>2414</v>
      </c>
      <c r="C79" s="139" t="s">
        <v>2422</v>
      </c>
      <c r="D79" s="140" t="s">
        <v>2348</v>
      </c>
      <c r="E79" s="140"/>
      <c r="F79" s="140"/>
      <c r="G79" s="140"/>
      <c r="H79" s="140"/>
      <c r="I79" s="127" t="s">
        <v>2349</v>
      </c>
      <c r="J79" s="128">
        <v>1972653</v>
      </c>
      <c r="K79" s="129">
        <v>0.3</v>
      </c>
      <c r="L79" s="128">
        <v>591796</v>
      </c>
    </row>
    <row r="80" spans="1:12" s="130" customFormat="1" x14ac:dyDescent="0.2">
      <c r="A80" s="125">
        <v>72</v>
      </c>
      <c r="B80" s="131" t="s">
        <v>2414</v>
      </c>
      <c r="C80" s="139" t="s">
        <v>2423</v>
      </c>
      <c r="D80" s="140" t="s">
        <v>2348</v>
      </c>
      <c r="E80" s="140"/>
      <c r="F80" s="140"/>
      <c r="G80" s="140"/>
      <c r="H80" s="140"/>
      <c r="I80" s="127" t="s">
        <v>2349</v>
      </c>
      <c r="J80" s="128">
        <v>1972653</v>
      </c>
      <c r="K80" s="129">
        <v>0.3</v>
      </c>
      <c r="L80" s="128">
        <v>591796</v>
      </c>
    </row>
    <row r="81" spans="1:12" s="130" customFormat="1" x14ac:dyDescent="0.2">
      <c r="A81" s="125">
        <v>73</v>
      </c>
      <c r="B81" s="131" t="s">
        <v>2414</v>
      </c>
      <c r="C81" s="139" t="s">
        <v>2424</v>
      </c>
      <c r="D81" s="140"/>
      <c r="E81" s="140" t="s">
        <v>2348</v>
      </c>
      <c r="F81" s="140"/>
      <c r="G81" s="140"/>
      <c r="H81" s="140"/>
      <c r="I81" s="127" t="s">
        <v>2349</v>
      </c>
      <c r="J81" s="128">
        <v>2465816</v>
      </c>
      <c r="K81" s="129">
        <v>0.3</v>
      </c>
      <c r="L81" s="128">
        <v>739745</v>
      </c>
    </row>
    <row r="82" spans="1:12" s="130" customFormat="1" x14ac:dyDescent="0.2">
      <c r="A82" s="125">
        <v>74</v>
      </c>
      <c r="B82" s="125" t="s">
        <v>2425</v>
      </c>
      <c r="C82" s="125" t="s">
        <v>2426</v>
      </c>
      <c r="D82" s="126" t="s">
        <v>2348</v>
      </c>
      <c r="E82" s="126"/>
      <c r="F82" s="126"/>
      <c r="G82" s="126"/>
      <c r="H82" s="126"/>
      <c r="I82" s="127" t="s">
        <v>2349</v>
      </c>
      <c r="J82" s="128">
        <v>1782958</v>
      </c>
      <c r="K82" s="129">
        <v>0.67</v>
      </c>
      <c r="L82" s="128">
        <v>1194582</v>
      </c>
    </row>
    <row r="83" spans="1:12" s="130" customFormat="1" x14ac:dyDescent="0.2">
      <c r="A83" s="125">
        <v>75</v>
      </c>
      <c r="B83" s="125" t="s">
        <v>2425</v>
      </c>
      <c r="C83" s="125" t="s">
        <v>2427</v>
      </c>
      <c r="D83" s="126" t="s">
        <v>2348</v>
      </c>
      <c r="E83" s="126"/>
      <c r="F83" s="126"/>
      <c r="G83" s="126"/>
      <c r="H83" s="126"/>
      <c r="I83" s="127" t="s">
        <v>2349</v>
      </c>
      <c r="J83" s="128">
        <v>1782958</v>
      </c>
      <c r="K83" s="129">
        <v>0.3</v>
      </c>
      <c r="L83" s="128">
        <v>534887</v>
      </c>
    </row>
    <row r="84" spans="1:12" s="130" customFormat="1" x14ac:dyDescent="0.2">
      <c r="A84" s="125">
        <v>76</v>
      </c>
      <c r="B84" s="144" t="s">
        <v>2428</v>
      </c>
      <c r="C84" s="144" t="s">
        <v>2429</v>
      </c>
      <c r="D84" s="145"/>
      <c r="E84" s="145" t="s">
        <v>2348</v>
      </c>
      <c r="F84" s="145"/>
      <c r="G84" s="145"/>
      <c r="H84" s="145"/>
      <c r="I84" s="127" t="s">
        <v>2349</v>
      </c>
      <c r="J84" s="128">
        <v>2219996</v>
      </c>
      <c r="K84" s="129">
        <v>0.3</v>
      </c>
      <c r="L84" s="128">
        <v>665999</v>
      </c>
    </row>
    <row r="85" spans="1:12" s="130" customFormat="1" x14ac:dyDescent="0.2">
      <c r="A85" s="125">
        <v>77</v>
      </c>
      <c r="B85" s="144" t="s">
        <v>2428</v>
      </c>
      <c r="C85" s="144" t="s">
        <v>2430</v>
      </c>
      <c r="D85" s="145"/>
      <c r="E85" s="145" t="s">
        <v>2348</v>
      </c>
      <c r="F85" s="145"/>
      <c r="G85" s="145"/>
      <c r="H85" s="145"/>
      <c r="I85" s="127" t="s">
        <v>2349</v>
      </c>
      <c r="J85" s="128">
        <v>2219996</v>
      </c>
      <c r="K85" s="129">
        <v>0.3</v>
      </c>
      <c r="L85" s="128">
        <v>665999</v>
      </c>
    </row>
    <row r="86" spans="1:12" s="130" customFormat="1" x14ac:dyDescent="0.2">
      <c r="A86" s="125">
        <v>78</v>
      </c>
      <c r="B86" s="144" t="s">
        <v>2428</v>
      </c>
      <c r="C86" s="144" t="s">
        <v>2431</v>
      </c>
      <c r="D86" s="145"/>
      <c r="E86" s="145" t="s">
        <v>2348</v>
      </c>
      <c r="F86" s="145"/>
      <c r="G86" s="145"/>
      <c r="H86" s="145"/>
      <c r="I86" s="127" t="s">
        <v>2349</v>
      </c>
      <c r="J86" s="128">
        <v>2219996</v>
      </c>
      <c r="K86" s="129">
        <v>0.67</v>
      </c>
      <c r="L86" s="128">
        <v>1487397</v>
      </c>
    </row>
    <row r="87" spans="1:12" s="130" customFormat="1" x14ac:dyDescent="0.2">
      <c r="A87" s="125">
        <v>79</v>
      </c>
      <c r="B87" s="144" t="s">
        <v>2428</v>
      </c>
      <c r="C87" s="144" t="s">
        <v>2432</v>
      </c>
      <c r="D87" s="145"/>
      <c r="E87" s="145" t="s">
        <v>2348</v>
      </c>
      <c r="F87" s="145"/>
      <c r="G87" s="145"/>
      <c r="H87" s="145"/>
      <c r="I87" s="127" t="s">
        <v>2349</v>
      </c>
      <c r="J87" s="128">
        <v>2219996</v>
      </c>
      <c r="K87" s="129">
        <v>0.3</v>
      </c>
      <c r="L87" s="128">
        <v>665999</v>
      </c>
    </row>
    <row r="88" spans="1:12" s="130" customFormat="1" x14ac:dyDescent="0.2">
      <c r="A88" s="125">
        <v>80</v>
      </c>
      <c r="B88" s="144" t="s">
        <v>2433</v>
      </c>
      <c r="C88" s="144" t="s">
        <v>2434</v>
      </c>
      <c r="D88" s="145"/>
      <c r="E88" s="145" t="s">
        <v>2348</v>
      </c>
      <c r="F88" s="145"/>
      <c r="G88" s="145"/>
      <c r="H88" s="145"/>
      <c r="I88" s="127" t="s">
        <v>2349</v>
      </c>
      <c r="J88" s="128">
        <v>1387905</v>
      </c>
      <c r="K88" s="129">
        <v>0.67</v>
      </c>
      <c r="L88" s="128">
        <v>929896</v>
      </c>
    </row>
    <row r="89" spans="1:12" x14ac:dyDescent="0.2">
      <c r="A89" s="120">
        <v>81</v>
      </c>
      <c r="B89" s="146" t="s">
        <v>2433</v>
      </c>
      <c r="C89" s="141" t="s">
        <v>2435</v>
      </c>
      <c r="D89" s="147"/>
      <c r="E89" s="147" t="s">
        <v>2348</v>
      </c>
      <c r="F89" s="147"/>
      <c r="G89" s="147"/>
      <c r="H89" s="147"/>
      <c r="I89" s="122" t="s">
        <v>2349</v>
      </c>
      <c r="J89" s="123">
        <v>1387905</v>
      </c>
      <c r="K89" s="124">
        <v>0.3</v>
      </c>
      <c r="L89" s="123">
        <v>416372</v>
      </c>
    </row>
    <row r="90" spans="1:12" s="130" customFormat="1" x14ac:dyDescent="0.2">
      <c r="A90" s="125">
        <v>82</v>
      </c>
      <c r="B90" s="144" t="s">
        <v>2433</v>
      </c>
      <c r="C90" s="131" t="s">
        <v>2436</v>
      </c>
      <c r="D90" s="132"/>
      <c r="E90" s="132" t="s">
        <v>2348</v>
      </c>
      <c r="F90" s="132"/>
      <c r="G90" s="132"/>
      <c r="H90" s="132"/>
      <c r="I90" s="127" t="s">
        <v>2349</v>
      </c>
      <c r="J90" s="128">
        <v>1387905</v>
      </c>
      <c r="K90" s="129">
        <v>0.3</v>
      </c>
      <c r="L90" s="128">
        <v>416372</v>
      </c>
    </row>
    <row r="91" spans="1:12" s="130" customFormat="1" x14ac:dyDescent="0.2">
      <c r="A91" s="125">
        <v>83</v>
      </c>
      <c r="B91" s="144" t="s">
        <v>2433</v>
      </c>
      <c r="C91" s="131" t="s">
        <v>2437</v>
      </c>
      <c r="D91" s="132"/>
      <c r="E91" s="132" t="s">
        <v>2348</v>
      </c>
      <c r="F91" s="132"/>
      <c r="G91" s="132"/>
      <c r="H91" s="132"/>
      <c r="I91" s="127" t="s">
        <v>2349</v>
      </c>
      <c r="J91" s="128">
        <v>1387905</v>
      </c>
      <c r="K91" s="129">
        <v>0.67</v>
      </c>
      <c r="L91" s="128">
        <v>929896</v>
      </c>
    </row>
    <row r="92" spans="1:12" x14ac:dyDescent="0.2">
      <c r="A92" s="120">
        <v>84</v>
      </c>
      <c r="B92" s="146" t="s">
        <v>2433</v>
      </c>
      <c r="C92" s="141" t="s">
        <v>2438</v>
      </c>
      <c r="D92" s="147" t="s">
        <v>2348</v>
      </c>
      <c r="E92" s="147"/>
      <c r="F92" s="147"/>
      <c r="G92" s="147"/>
      <c r="H92" s="147"/>
      <c r="I92" s="122" t="s">
        <v>2349</v>
      </c>
      <c r="J92" s="123">
        <v>1110324</v>
      </c>
      <c r="K92" s="124">
        <v>0.3</v>
      </c>
      <c r="L92" s="123">
        <v>333097</v>
      </c>
    </row>
    <row r="93" spans="1:12" s="130" customFormat="1" x14ac:dyDescent="0.2">
      <c r="A93" s="125">
        <v>85</v>
      </c>
      <c r="B93" s="144" t="s">
        <v>2433</v>
      </c>
      <c r="C93" s="131" t="s">
        <v>2439</v>
      </c>
      <c r="D93" s="132"/>
      <c r="E93" s="132" t="s">
        <v>2348</v>
      </c>
      <c r="F93" s="132"/>
      <c r="G93" s="132"/>
      <c r="H93" s="132"/>
      <c r="I93" s="127" t="s">
        <v>2349</v>
      </c>
      <c r="J93" s="128">
        <v>1387905</v>
      </c>
      <c r="K93" s="129">
        <v>0.67</v>
      </c>
      <c r="L93" s="128">
        <v>929896</v>
      </c>
    </row>
    <row r="94" spans="1:12" s="130" customFormat="1" x14ac:dyDescent="0.2">
      <c r="A94" s="125">
        <v>86</v>
      </c>
      <c r="B94" s="144" t="s">
        <v>2433</v>
      </c>
      <c r="C94" s="131" t="s">
        <v>2440</v>
      </c>
      <c r="D94" s="132"/>
      <c r="E94" s="132" t="s">
        <v>2348</v>
      </c>
      <c r="F94" s="132"/>
      <c r="G94" s="132"/>
      <c r="H94" s="132"/>
      <c r="I94" s="127" t="s">
        <v>2349</v>
      </c>
      <c r="J94" s="128">
        <v>1387905</v>
      </c>
      <c r="K94" s="129">
        <v>0.67</v>
      </c>
      <c r="L94" s="128">
        <v>929896</v>
      </c>
    </row>
    <row r="95" spans="1:12" s="130" customFormat="1" x14ac:dyDescent="0.2">
      <c r="A95" s="125">
        <v>87</v>
      </c>
      <c r="B95" s="144" t="s">
        <v>2433</v>
      </c>
      <c r="C95" s="131" t="s">
        <v>2441</v>
      </c>
      <c r="D95" s="132"/>
      <c r="E95" s="132" t="s">
        <v>2348</v>
      </c>
      <c r="F95" s="132"/>
      <c r="G95" s="132"/>
      <c r="H95" s="132"/>
      <c r="I95" s="127" t="s">
        <v>2349</v>
      </c>
      <c r="J95" s="128">
        <v>1387905</v>
      </c>
      <c r="K95" s="129">
        <v>0.67</v>
      </c>
      <c r="L95" s="128">
        <v>929896</v>
      </c>
    </row>
    <row r="96" spans="1:12" s="130" customFormat="1" x14ac:dyDescent="0.2">
      <c r="A96" s="125">
        <v>88</v>
      </c>
      <c r="B96" s="148" t="s">
        <v>2442</v>
      </c>
      <c r="C96" s="148" t="s">
        <v>2443</v>
      </c>
      <c r="D96" s="127"/>
      <c r="E96" s="127" t="s">
        <v>2348</v>
      </c>
      <c r="F96" s="127"/>
      <c r="G96" s="127"/>
      <c r="H96" s="127"/>
      <c r="I96" s="127" t="s">
        <v>2349</v>
      </c>
      <c r="J96" s="128">
        <v>1729443</v>
      </c>
      <c r="K96" s="129">
        <v>0.67</v>
      </c>
      <c r="L96" s="128">
        <v>1158727</v>
      </c>
    </row>
    <row r="97" spans="1:12" s="130" customFormat="1" x14ac:dyDescent="0.2">
      <c r="A97" s="125">
        <v>89</v>
      </c>
      <c r="B97" s="148" t="s">
        <v>2442</v>
      </c>
      <c r="C97" s="148" t="s">
        <v>2444</v>
      </c>
      <c r="D97" s="127"/>
      <c r="E97" s="127" t="s">
        <v>2348</v>
      </c>
      <c r="F97" s="127"/>
      <c r="G97" s="127"/>
      <c r="H97" s="127"/>
      <c r="I97" s="127" t="s">
        <v>2349</v>
      </c>
      <c r="J97" s="128">
        <v>1729443</v>
      </c>
      <c r="K97" s="129">
        <v>0.67</v>
      </c>
      <c r="L97" s="128">
        <v>1158727</v>
      </c>
    </row>
    <row r="98" spans="1:12" s="130" customFormat="1" x14ac:dyDescent="0.2">
      <c r="A98" s="125">
        <v>90</v>
      </c>
      <c r="B98" s="148" t="s">
        <v>2442</v>
      </c>
      <c r="C98" s="148" t="s">
        <v>2445</v>
      </c>
      <c r="D98" s="127"/>
      <c r="E98" s="127" t="s">
        <v>2348</v>
      </c>
      <c r="F98" s="127"/>
      <c r="G98" s="127"/>
      <c r="H98" s="127"/>
      <c r="I98" s="127" t="s">
        <v>2349</v>
      </c>
      <c r="J98" s="128">
        <v>1729443</v>
      </c>
      <c r="K98" s="129">
        <v>0.67</v>
      </c>
      <c r="L98" s="128">
        <v>1158727</v>
      </c>
    </row>
    <row r="99" spans="1:12" s="130" customFormat="1" x14ac:dyDescent="0.2">
      <c r="A99" s="125">
        <v>91</v>
      </c>
      <c r="B99" s="148" t="s">
        <v>2442</v>
      </c>
      <c r="C99" s="148" t="s">
        <v>2446</v>
      </c>
      <c r="D99" s="127"/>
      <c r="E99" s="127" t="s">
        <v>2348</v>
      </c>
      <c r="F99" s="127"/>
      <c r="G99" s="127"/>
      <c r="H99" s="127"/>
      <c r="I99" s="127" t="s">
        <v>2349</v>
      </c>
      <c r="J99" s="128">
        <v>1729443</v>
      </c>
      <c r="K99" s="129">
        <v>0.33</v>
      </c>
      <c r="L99" s="128">
        <v>570716</v>
      </c>
    </row>
    <row r="100" spans="1:12" s="130" customFormat="1" ht="11.25" customHeight="1" x14ac:dyDescent="0.2">
      <c r="A100" s="125">
        <v>92</v>
      </c>
      <c r="B100" s="148" t="s">
        <v>2442</v>
      </c>
      <c r="C100" s="148" t="s">
        <v>2447</v>
      </c>
      <c r="D100" s="127"/>
      <c r="E100" s="127" t="s">
        <v>2348</v>
      </c>
      <c r="F100" s="127"/>
      <c r="G100" s="127"/>
      <c r="H100" s="127"/>
      <c r="I100" s="127" t="s">
        <v>2349</v>
      </c>
      <c r="J100" s="128">
        <v>1729443</v>
      </c>
      <c r="K100" s="129">
        <v>0.33</v>
      </c>
      <c r="L100" s="128">
        <v>570716</v>
      </c>
    </row>
    <row r="101" spans="1:12" s="130" customFormat="1" x14ac:dyDescent="0.2">
      <c r="A101" s="125">
        <v>93</v>
      </c>
      <c r="B101" s="148" t="s">
        <v>2442</v>
      </c>
      <c r="C101" s="148" t="s">
        <v>2448</v>
      </c>
      <c r="D101" s="127"/>
      <c r="E101" s="127" t="s">
        <v>2348</v>
      </c>
      <c r="F101" s="127"/>
      <c r="G101" s="127"/>
      <c r="H101" s="127"/>
      <c r="I101" s="127" t="s">
        <v>2349</v>
      </c>
      <c r="J101" s="128">
        <v>1729443</v>
      </c>
      <c r="K101" s="129">
        <v>0.67</v>
      </c>
      <c r="L101" s="128">
        <v>1158727</v>
      </c>
    </row>
    <row r="102" spans="1:12" s="130" customFormat="1" x14ac:dyDescent="0.2">
      <c r="A102" s="125">
        <v>94</v>
      </c>
      <c r="B102" s="148" t="s">
        <v>2442</v>
      </c>
      <c r="C102" s="148" t="s">
        <v>2449</v>
      </c>
      <c r="D102" s="127"/>
      <c r="E102" s="127" t="s">
        <v>2348</v>
      </c>
      <c r="F102" s="127"/>
      <c r="G102" s="127"/>
      <c r="H102" s="127"/>
      <c r="I102" s="127" t="s">
        <v>2349</v>
      </c>
      <c r="J102" s="128">
        <v>1729443</v>
      </c>
      <c r="K102" s="129">
        <v>0.67</v>
      </c>
      <c r="L102" s="128">
        <v>1158727</v>
      </c>
    </row>
    <row r="103" spans="1:12" s="130" customFormat="1" x14ac:dyDescent="0.2">
      <c r="A103" s="125">
        <v>95</v>
      </c>
      <c r="B103" s="148" t="s">
        <v>2442</v>
      </c>
      <c r="C103" s="148" t="s">
        <v>2450</v>
      </c>
      <c r="D103" s="127"/>
      <c r="E103" s="127" t="s">
        <v>2348</v>
      </c>
      <c r="F103" s="127"/>
      <c r="G103" s="127"/>
      <c r="H103" s="127"/>
      <c r="I103" s="127" t="s">
        <v>2349</v>
      </c>
      <c r="J103" s="128">
        <v>1729443</v>
      </c>
      <c r="K103" s="129">
        <v>0.67</v>
      </c>
      <c r="L103" s="128">
        <v>1158727</v>
      </c>
    </row>
    <row r="104" spans="1:12" s="130" customFormat="1" x14ac:dyDescent="0.2">
      <c r="A104" s="125">
        <v>96</v>
      </c>
      <c r="B104" s="148" t="s">
        <v>2442</v>
      </c>
      <c r="C104" s="148" t="s">
        <v>2451</v>
      </c>
      <c r="D104" s="127"/>
      <c r="E104" s="127" t="s">
        <v>2348</v>
      </c>
      <c r="F104" s="127"/>
      <c r="G104" s="127"/>
      <c r="H104" s="127"/>
      <c r="I104" s="127" t="s">
        <v>2349</v>
      </c>
      <c r="J104" s="128">
        <v>1729443</v>
      </c>
      <c r="K104" s="129">
        <v>0.3</v>
      </c>
      <c r="L104" s="128">
        <v>518833</v>
      </c>
    </row>
    <row r="105" spans="1:12" s="130" customFormat="1" x14ac:dyDescent="0.2">
      <c r="A105" s="125">
        <v>97</v>
      </c>
      <c r="B105" s="148" t="s">
        <v>2442</v>
      </c>
      <c r="C105" s="148" t="s">
        <v>2452</v>
      </c>
      <c r="D105" s="127" t="s">
        <v>2348</v>
      </c>
      <c r="E105" s="127"/>
      <c r="F105" s="127"/>
      <c r="G105" s="127"/>
      <c r="H105" s="127"/>
      <c r="I105" s="127" t="s">
        <v>2349</v>
      </c>
      <c r="J105" s="128">
        <v>1383554</v>
      </c>
      <c r="K105" s="129">
        <v>0.67</v>
      </c>
      <c r="L105" s="128">
        <v>926981</v>
      </c>
    </row>
    <row r="106" spans="1:12" s="130" customFormat="1" x14ac:dyDescent="0.2">
      <c r="A106" s="125">
        <v>98</v>
      </c>
      <c r="B106" s="148" t="s">
        <v>2442</v>
      </c>
      <c r="C106" s="148" t="s">
        <v>2453</v>
      </c>
      <c r="D106" s="127"/>
      <c r="E106" s="127" t="s">
        <v>2348</v>
      </c>
      <c r="F106" s="127"/>
      <c r="G106" s="127"/>
      <c r="H106" s="127"/>
      <c r="I106" s="127" t="s">
        <v>2349</v>
      </c>
      <c r="J106" s="128">
        <v>1729443</v>
      </c>
      <c r="K106" s="129">
        <v>0.67</v>
      </c>
      <c r="L106" s="128">
        <v>1158727</v>
      </c>
    </row>
    <row r="107" spans="1:12" s="130" customFormat="1" x14ac:dyDescent="0.2">
      <c r="A107" s="125">
        <v>99</v>
      </c>
      <c r="B107" s="148" t="s">
        <v>2442</v>
      </c>
      <c r="C107" s="148" t="s">
        <v>2454</v>
      </c>
      <c r="D107" s="127"/>
      <c r="E107" s="127" t="s">
        <v>2348</v>
      </c>
      <c r="F107" s="127"/>
      <c r="G107" s="127"/>
      <c r="H107" s="127"/>
      <c r="I107" s="127" t="s">
        <v>2349</v>
      </c>
      <c r="J107" s="128">
        <v>1729443</v>
      </c>
      <c r="K107" s="129">
        <v>0.67</v>
      </c>
      <c r="L107" s="128">
        <v>1158727</v>
      </c>
    </row>
    <row r="108" spans="1:12" s="130" customFormat="1" x14ac:dyDescent="0.2">
      <c r="A108" s="125">
        <v>100</v>
      </c>
      <c r="B108" s="148" t="s">
        <v>2442</v>
      </c>
      <c r="C108" s="148" t="s">
        <v>2455</v>
      </c>
      <c r="D108" s="127"/>
      <c r="E108" s="127" t="s">
        <v>2348</v>
      </c>
      <c r="F108" s="127"/>
      <c r="G108" s="127"/>
      <c r="H108" s="127"/>
      <c r="I108" s="127" t="s">
        <v>2349</v>
      </c>
      <c r="J108" s="128">
        <v>1729443</v>
      </c>
      <c r="K108" s="129">
        <v>0.67</v>
      </c>
      <c r="L108" s="128">
        <v>1158727</v>
      </c>
    </row>
    <row r="109" spans="1:12" s="130" customFormat="1" x14ac:dyDescent="0.2">
      <c r="A109" s="125">
        <v>101</v>
      </c>
      <c r="B109" s="148" t="s">
        <v>2442</v>
      </c>
      <c r="C109" s="148" t="s">
        <v>2456</v>
      </c>
      <c r="D109" s="127"/>
      <c r="E109" s="127"/>
      <c r="F109" s="127" t="s">
        <v>2348</v>
      </c>
      <c r="G109" s="127"/>
      <c r="H109" s="127"/>
      <c r="I109" s="127" t="s">
        <v>2349</v>
      </c>
      <c r="J109" s="128">
        <v>2739729</v>
      </c>
      <c r="K109" s="129">
        <v>0.3</v>
      </c>
      <c r="L109" s="128">
        <v>821919</v>
      </c>
    </row>
    <row r="110" spans="1:12" s="130" customFormat="1" x14ac:dyDescent="0.2">
      <c r="A110" s="125">
        <v>102</v>
      </c>
      <c r="B110" s="148" t="s">
        <v>2442</v>
      </c>
      <c r="C110" s="148" t="s">
        <v>2457</v>
      </c>
      <c r="D110" s="127"/>
      <c r="E110" s="127" t="s">
        <v>2348</v>
      </c>
      <c r="F110" s="127"/>
      <c r="G110" s="127"/>
      <c r="H110" s="127"/>
      <c r="I110" s="127" t="s">
        <v>2349</v>
      </c>
      <c r="J110" s="128">
        <v>1729443</v>
      </c>
      <c r="K110" s="129">
        <v>0.67</v>
      </c>
      <c r="L110" s="128">
        <v>1158727</v>
      </c>
    </row>
    <row r="111" spans="1:12" s="130" customFormat="1" x14ac:dyDescent="0.2">
      <c r="A111" s="125">
        <v>103</v>
      </c>
      <c r="B111" s="148" t="s">
        <v>2442</v>
      </c>
      <c r="C111" s="148" t="s">
        <v>2458</v>
      </c>
      <c r="D111" s="127"/>
      <c r="E111" s="127" t="s">
        <v>2348</v>
      </c>
      <c r="F111" s="127"/>
      <c r="G111" s="127"/>
      <c r="H111" s="127"/>
      <c r="I111" s="127" t="s">
        <v>2349</v>
      </c>
      <c r="J111" s="128">
        <v>1729443</v>
      </c>
      <c r="K111" s="129">
        <v>0.67</v>
      </c>
      <c r="L111" s="128">
        <v>1158727</v>
      </c>
    </row>
    <row r="112" spans="1:12" s="130" customFormat="1" x14ac:dyDescent="0.2">
      <c r="A112" s="125">
        <v>104</v>
      </c>
      <c r="B112" s="148" t="s">
        <v>2442</v>
      </c>
      <c r="C112" s="148" t="s">
        <v>2459</v>
      </c>
      <c r="D112" s="127" t="s">
        <v>2348</v>
      </c>
      <c r="E112" s="127"/>
      <c r="F112" s="127"/>
      <c r="G112" s="127"/>
      <c r="H112" s="127"/>
      <c r="I112" s="127" t="s">
        <v>2349</v>
      </c>
      <c r="J112" s="128">
        <v>1383554</v>
      </c>
      <c r="K112" s="129">
        <v>0.67</v>
      </c>
      <c r="L112" s="128">
        <v>926981</v>
      </c>
    </row>
    <row r="113" spans="1:12" s="130" customFormat="1" x14ac:dyDescent="0.2">
      <c r="A113" s="125">
        <v>105</v>
      </c>
      <c r="B113" s="148" t="s">
        <v>2442</v>
      </c>
      <c r="C113" s="148" t="s">
        <v>2460</v>
      </c>
      <c r="D113" s="127"/>
      <c r="E113" s="127" t="s">
        <v>2348</v>
      </c>
      <c r="F113" s="127"/>
      <c r="G113" s="127"/>
      <c r="H113" s="127"/>
      <c r="I113" s="127" t="s">
        <v>2349</v>
      </c>
      <c r="J113" s="128">
        <v>1729443</v>
      </c>
      <c r="K113" s="129">
        <v>0.67</v>
      </c>
      <c r="L113" s="128">
        <v>1158727</v>
      </c>
    </row>
    <row r="114" spans="1:12" s="130" customFormat="1" x14ac:dyDescent="0.2">
      <c r="A114" s="125">
        <v>106</v>
      </c>
      <c r="B114" s="148" t="s">
        <v>2442</v>
      </c>
      <c r="C114" s="148" t="s">
        <v>2461</v>
      </c>
      <c r="D114" s="127"/>
      <c r="E114" s="127" t="s">
        <v>2348</v>
      </c>
      <c r="F114" s="127"/>
      <c r="G114" s="127"/>
      <c r="H114" s="127"/>
      <c r="I114" s="127" t="s">
        <v>2349</v>
      </c>
      <c r="J114" s="128">
        <v>1729443</v>
      </c>
      <c r="K114" s="129">
        <v>0.67</v>
      </c>
      <c r="L114" s="128">
        <v>1158727</v>
      </c>
    </row>
    <row r="115" spans="1:12" s="130" customFormat="1" x14ac:dyDescent="0.2">
      <c r="A115" s="125">
        <v>107</v>
      </c>
      <c r="B115" s="148" t="s">
        <v>2442</v>
      </c>
      <c r="C115" s="148" t="s">
        <v>2462</v>
      </c>
      <c r="D115" s="127"/>
      <c r="E115" s="127" t="s">
        <v>2348</v>
      </c>
      <c r="F115" s="127"/>
      <c r="G115" s="127"/>
      <c r="H115" s="127"/>
      <c r="I115" s="127" t="s">
        <v>2349</v>
      </c>
      <c r="J115" s="128">
        <v>1729443</v>
      </c>
      <c r="K115" s="129">
        <v>0.3</v>
      </c>
      <c r="L115" s="128">
        <v>518833</v>
      </c>
    </row>
    <row r="116" spans="1:12" s="130" customFormat="1" x14ac:dyDescent="0.2">
      <c r="A116" s="125">
        <v>108</v>
      </c>
      <c r="B116" s="148" t="s">
        <v>2442</v>
      </c>
      <c r="C116" s="148" t="s">
        <v>2403</v>
      </c>
      <c r="D116" s="127" t="s">
        <v>2348</v>
      </c>
      <c r="E116" s="127"/>
      <c r="F116" s="127"/>
      <c r="G116" s="127"/>
      <c r="H116" s="127"/>
      <c r="I116" s="127" t="s">
        <v>2349</v>
      </c>
      <c r="J116" s="128">
        <v>1383554</v>
      </c>
      <c r="K116" s="129">
        <v>0.3</v>
      </c>
      <c r="L116" s="128">
        <v>415066</v>
      </c>
    </row>
    <row r="117" spans="1:12" s="130" customFormat="1" x14ac:dyDescent="0.2">
      <c r="A117" s="125">
        <v>109</v>
      </c>
      <c r="B117" s="148" t="s">
        <v>2442</v>
      </c>
      <c r="C117" s="148" t="s">
        <v>2463</v>
      </c>
      <c r="D117" s="127"/>
      <c r="E117" s="127" t="s">
        <v>2348</v>
      </c>
      <c r="F117" s="127"/>
      <c r="G117" s="127"/>
      <c r="H117" s="127"/>
      <c r="I117" s="127" t="s">
        <v>2349</v>
      </c>
      <c r="J117" s="128">
        <v>1729443</v>
      </c>
      <c r="K117" s="129">
        <v>0.67</v>
      </c>
      <c r="L117" s="128">
        <v>1158727</v>
      </c>
    </row>
    <row r="118" spans="1:12" s="130" customFormat="1" x14ac:dyDescent="0.2">
      <c r="A118" s="125">
        <v>110</v>
      </c>
      <c r="B118" s="148" t="s">
        <v>2442</v>
      </c>
      <c r="C118" s="148" t="s">
        <v>2464</v>
      </c>
      <c r="D118" s="127"/>
      <c r="E118" s="127" t="s">
        <v>2348</v>
      </c>
      <c r="F118" s="127"/>
      <c r="G118" s="127"/>
      <c r="H118" s="127"/>
      <c r="I118" s="127" t="s">
        <v>2349</v>
      </c>
      <c r="J118" s="128">
        <v>1729443</v>
      </c>
      <c r="K118" s="129">
        <v>0.67</v>
      </c>
      <c r="L118" s="128">
        <v>1158727</v>
      </c>
    </row>
    <row r="119" spans="1:12" s="130" customFormat="1" x14ac:dyDescent="0.2">
      <c r="A119" s="125">
        <v>111</v>
      </c>
      <c r="B119" s="148" t="s">
        <v>2442</v>
      </c>
      <c r="C119" s="148" t="s">
        <v>2465</v>
      </c>
      <c r="D119" s="127"/>
      <c r="E119" s="127" t="s">
        <v>2348</v>
      </c>
      <c r="F119" s="127"/>
      <c r="G119" s="127"/>
      <c r="H119" s="127"/>
      <c r="I119" s="127" t="s">
        <v>2349</v>
      </c>
      <c r="J119" s="128">
        <v>1729443</v>
      </c>
      <c r="K119" s="129">
        <v>0.3</v>
      </c>
      <c r="L119" s="128">
        <v>518833</v>
      </c>
    </row>
    <row r="120" spans="1:12" s="130" customFormat="1" x14ac:dyDescent="0.2">
      <c r="A120" s="125">
        <v>112</v>
      </c>
      <c r="B120" s="148" t="s">
        <v>2442</v>
      </c>
      <c r="C120" s="148" t="s">
        <v>2466</v>
      </c>
      <c r="D120" s="127"/>
      <c r="E120" s="127"/>
      <c r="F120" s="127" t="s">
        <v>2348</v>
      </c>
      <c r="G120" s="127"/>
      <c r="H120" s="127"/>
      <c r="I120" s="127" t="s">
        <v>2349</v>
      </c>
      <c r="J120" s="128">
        <v>2739729</v>
      </c>
      <c r="K120" s="129">
        <v>0.33</v>
      </c>
      <c r="L120" s="128">
        <v>904111</v>
      </c>
    </row>
    <row r="121" spans="1:12" x14ac:dyDescent="0.2">
      <c r="A121" s="120">
        <v>113</v>
      </c>
      <c r="B121" s="149" t="s">
        <v>2442</v>
      </c>
      <c r="C121" s="149" t="s">
        <v>2467</v>
      </c>
      <c r="D121" s="122"/>
      <c r="E121" s="122"/>
      <c r="F121" s="122"/>
      <c r="G121" s="122" t="s">
        <v>2348</v>
      </c>
      <c r="H121" s="122"/>
      <c r="I121" s="122" t="s">
        <v>2349</v>
      </c>
      <c r="J121" s="123">
        <v>3076491</v>
      </c>
      <c r="K121" s="124">
        <v>0.57999999999999996</v>
      </c>
      <c r="L121" s="123">
        <v>1814104</v>
      </c>
    </row>
    <row r="122" spans="1:12" s="130" customFormat="1" x14ac:dyDescent="0.2">
      <c r="A122" s="125">
        <v>114</v>
      </c>
      <c r="B122" s="148" t="s">
        <v>2442</v>
      </c>
      <c r="C122" s="148" t="s">
        <v>2468</v>
      </c>
      <c r="D122" s="127" t="s">
        <v>2348</v>
      </c>
      <c r="E122" s="127"/>
      <c r="F122" s="127"/>
      <c r="G122" s="127"/>
      <c r="H122" s="127"/>
      <c r="I122" s="127" t="s">
        <v>2349</v>
      </c>
      <c r="J122" s="128">
        <v>1383554</v>
      </c>
      <c r="K122" s="129">
        <v>0.3</v>
      </c>
      <c r="L122" s="128">
        <v>415066</v>
      </c>
    </row>
    <row r="123" spans="1:12" s="130" customFormat="1" x14ac:dyDescent="0.2">
      <c r="A123" s="125">
        <v>115</v>
      </c>
      <c r="B123" s="148" t="s">
        <v>2442</v>
      </c>
      <c r="C123" s="148" t="s">
        <v>2469</v>
      </c>
      <c r="D123" s="127"/>
      <c r="E123" s="127" t="s">
        <v>2348</v>
      </c>
      <c r="F123" s="127"/>
      <c r="G123" s="127"/>
      <c r="H123" s="127"/>
      <c r="I123" s="127" t="s">
        <v>2349</v>
      </c>
      <c r="J123" s="128">
        <v>1729443</v>
      </c>
      <c r="K123" s="129">
        <v>0.67</v>
      </c>
      <c r="L123" s="128">
        <v>1158727</v>
      </c>
    </row>
    <row r="124" spans="1:12" s="130" customFormat="1" x14ac:dyDescent="0.2">
      <c r="A124" s="125">
        <v>116</v>
      </c>
      <c r="B124" s="148" t="s">
        <v>2442</v>
      </c>
      <c r="C124" s="148" t="s">
        <v>2470</v>
      </c>
      <c r="D124" s="127"/>
      <c r="E124" s="127" t="s">
        <v>2348</v>
      </c>
      <c r="F124" s="127"/>
      <c r="G124" s="127"/>
      <c r="H124" s="127"/>
      <c r="I124" s="127" t="s">
        <v>2349</v>
      </c>
      <c r="J124" s="128">
        <v>1729443</v>
      </c>
      <c r="K124" s="129">
        <v>0.3</v>
      </c>
      <c r="L124" s="128">
        <v>518833</v>
      </c>
    </row>
    <row r="125" spans="1:12" s="130" customFormat="1" x14ac:dyDescent="0.2">
      <c r="A125" s="125">
        <v>117</v>
      </c>
      <c r="B125" s="148" t="s">
        <v>2442</v>
      </c>
      <c r="C125" s="148" t="s">
        <v>2471</v>
      </c>
      <c r="D125" s="127" t="s">
        <v>2348</v>
      </c>
      <c r="E125" s="127"/>
      <c r="F125" s="127"/>
      <c r="G125" s="127"/>
      <c r="H125" s="127"/>
      <c r="I125" s="127" t="s">
        <v>2349</v>
      </c>
      <c r="J125" s="128">
        <v>1383554</v>
      </c>
      <c r="K125" s="129">
        <v>0.67</v>
      </c>
      <c r="L125" s="128">
        <v>926981</v>
      </c>
    </row>
    <row r="126" spans="1:12" s="130" customFormat="1" x14ac:dyDescent="0.2">
      <c r="A126" s="125">
        <v>118</v>
      </c>
      <c r="B126" s="148" t="s">
        <v>2442</v>
      </c>
      <c r="C126" s="148" t="s">
        <v>2472</v>
      </c>
      <c r="D126" s="127" t="s">
        <v>2348</v>
      </c>
      <c r="E126" s="127"/>
      <c r="F126" s="127"/>
      <c r="G126" s="127"/>
      <c r="H126" s="127"/>
      <c r="I126" s="127" t="s">
        <v>2349</v>
      </c>
      <c r="J126" s="128">
        <v>1383554</v>
      </c>
      <c r="K126" s="129">
        <v>0.3</v>
      </c>
      <c r="L126" s="128">
        <v>415066</v>
      </c>
    </row>
    <row r="127" spans="1:12" s="130" customFormat="1" x14ac:dyDescent="0.2">
      <c r="A127" s="125">
        <v>119</v>
      </c>
      <c r="B127" s="144" t="s">
        <v>2473</v>
      </c>
      <c r="C127" s="144" t="s">
        <v>2474</v>
      </c>
      <c r="D127" s="145"/>
      <c r="E127" s="145"/>
      <c r="F127" s="145"/>
      <c r="G127" s="145"/>
      <c r="H127" s="145" t="s">
        <v>2348</v>
      </c>
      <c r="I127" s="127" t="s">
        <v>2349</v>
      </c>
      <c r="J127" s="128">
        <v>2962719</v>
      </c>
      <c r="K127" s="129">
        <v>0.3</v>
      </c>
      <c r="L127" s="128">
        <v>888816</v>
      </c>
    </row>
    <row r="128" spans="1:12" s="130" customFormat="1" x14ac:dyDescent="0.2">
      <c r="A128" s="125">
        <v>120</v>
      </c>
      <c r="B128" s="144" t="s">
        <v>2473</v>
      </c>
      <c r="C128" s="144" t="s">
        <v>2475</v>
      </c>
      <c r="D128" s="145"/>
      <c r="E128" s="145"/>
      <c r="F128" s="145"/>
      <c r="G128" s="145" t="s">
        <v>2348</v>
      </c>
      <c r="H128" s="145"/>
      <c r="I128" s="127" t="s">
        <v>2349</v>
      </c>
      <c r="J128" s="128">
        <v>2468932</v>
      </c>
      <c r="K128" s="129">
        <v>0.3</v>
      </c>
      <c r="L128" s="128">
        <v>740680</v>
      </c>
    </row>
    <row r="129" spans="1:12" s="130" customFormat="1" x14ac:dyDescent="0.2">
      <c r="A129" s="125">
        <v>121</v>
      </c>
      <c r="B129" s="144" t="s">
        <v>2473</v>
      </c>
      <c r="C129" s="150" t="s">
        <v>2476</v>
      </c>
      <c r="D129" s="151"/>
      <c r="E129" s="151" t="s">
        <v>2348</v>
      </c>
      <c r="F129" s="151"/>
      <c r="G129" s="151"/>
      <c r="H129" s="151"/>
      <c r="I129" s="127" t="s">
        <v>2349</v>
      </c>
      <c r="J129" s="128">
        <v>1387905</v>
      </c>
      <c r="K129" s="129">
        <v>0.3</v>
      </c>
      <c r="L129" s="128">
        <v>416372</v>
      </c>
    </row>
    <row r="130" spans="1:12" s="130" customFormat="1" x14ac:dyDescent="0.2">
      <c r="A130" s="125">
        <v>122</v>
      </c>
      <c r="B130" s="144" t="s">
        <v>2473</v>
      </c>
      <c r="C130" s="150" t="s">
        <v>2477</v>
      </c>
      <c r="D130" s="151"/>
      <c r="E130" s="151" t="s">
        <v>2348</v>
      </c>
      <c r="F130" s="151"/>
      <c r="G130" s="151"/>
      <c r="H130" s="151"/>
      <c r="I130" s="127" t="s">
        <v>2349</v>
      </c>
      <c r="J130" s="128">
        <v>1387905</v>
      </c>
      <c r="K130" s="129">
        <v>0.3</v>
      </c>
      <c r="L130" s="128">
        <v>416372</v>
      </c>
    </row>
    <row r="131" spans="1:12" s="130" customFormat="1" x14ac:dyDescent="0.2">
      <c r="A131" s="125">
        <v>123</v>
      </c>
      <c r="B131" s="144" t="s">
        <v>2473</v>
      </c>
      <c r="C131" s="152" t="s">
        <v>2478</v>
      </c>
      <c r="D131" s="153"/>
      <c r="E131" s="153"/>
      <c r="F131" s="153"/>
      <c r="G131" s="153"/>
      <c r="H131" s="153" t="s">
        <v>2348</v>
      </c>
      <c r="I131" s="127" t="s">
        <v>2349</v>
      </c>
      <c r="J131" s="128">
        <v>2962719</v>
      </c>
      <c r="K131" s="129">
        <v>0.3</v>
      </c>
      <c r="L131" s="128">
        <v>888816</v>
      </c>
    </row>
    <row r="132" spans="1:12" s="130" customFormat="1" x14ac:dyDescent="0.2">
      <c r="A132" s="125">
        <v>124</v>
      </c>
      <c r="B132" s="154" t="s">
        <v>2479</v>
      </c>
      <c r="C132" s="154" t="s">
        <v>2480</v>
      </c>
      <c r="D132" s="155" t="s">
        <v>2348</v>
      </c>
      <c r="E132" s="155"/>
      <c r="F132" s="155"/>
      <c r="G132" s="155"/>
      <c r="H132" s="155"/>
      <c r="I132" s="127" t="s">
        <v>2349</v>
      </c>
      <c r="J132" s="128">
        <v>1110324</v>
      </c>
      <c r="K132" s="129">
        <v>0.3</v>
      </c>
      <c r="L132" s="128">
        <v>333097</v>
      </c>
    </row>
    <row r="133" spans="1:12" s="130" customFormat="1" x14ac:dyDescent="0.2">
      <c r="A133" s="125">
        <v>125</v>
      </c>
      <c r="B133" s="154" t="s">
        <v>2479</v>
      </c>
      <c r="C133" s="154" t="s">
        <v>2481</v>
      </c>
      <c r="D133" s="155" t="s">
        <v>2348</v>
      </c>
      <c r="E133" s="155"/>
      <c r="F133" s="155"/>
      <c r="G133" s="155"/>
      <c r="H133" s="155"/>
      <c r="I133" s="127" t="s">
        <v>2349</v>
      </c>
      <c r="J133" s="128">
        <v>1110324</v>
      </c>
      <c r="K133" s="129">
        <v>0.3</v>
      </c>
      <c r="L133" s="128">
        <v>333097</v>
      </c>
    </row>
    <row r="134" spans="1:12" s="130" customFormat="1" x14ac:dyDescent="0.2">
      <c r="A134" s="125">
        <v>126</v>
      </c>
      <c r="B134" s="154" t="s">
        <v>2479</v>
      </c>
      <c r="C134" s="154" t="s">
        <v>2482</v>
      </c>
      <c r="D134" s="155"/>
      <c r="E134" s="155" t="s">
        <v>2348</v>
      </c>
      <c r="F134" s="155"/>
      <c r="G134" s="155"/>
      <c r="H134" s="155"/>
      <c r="I134" s="127" t="s">
        <v>2349</v>
      </c>
      <c r="J134" s="128">
        <v>1387905</v>
      </c>
      <c r="K134" s="129">
        <v>0.3</v>
      </c>
      <c r="L134" s="128">
        <v>416372</v>
      </c>
    </row>
    <row r="135" spans="1:12" s="130" customFormat="1" x14ac:dyDescent="0.2">
      <c r="A135" s="125">
        <v>127</v>
      </c>
      <c r="B135" s="154" t="s">
        <v>2479</v>
      </c>
      <c r="C135" s="154" t="s">
        <v>2483</v>
      </c>
      <c r="D135" s="155"/>
      <c r="E135" s="155" t="s">
        <v>2348</v>
      </c>
      <c r="F135" s="155"/>
      <c r="G135" s="155"/>
      <c r="H135" s="155"/>
      <c r="I135" s="127" t="s">
        <v>2349</v>
      </c>
      <c r="J135" s="128">
        <v>1387905</v>
      </c>
      <c r="K135" s="129">
        <v>0.5</v>
      </c>
      <c r="L135" s="128">
        <v>693953</v>
      </c>
    </row>
    <row r="136" spans="1:12" s="130" customFormat="1" x14ac:dyDescent="0.2">
      <c r="A136" s="125">
        <v>128</v>
      </c>
      <c r="B136" s="154" t="s">
        <v>2479</v>
      </c>
      <c r="C136" s="154" t="s">
        <v>2484</v>
      </c>
      <c r="D136" s="155"/>
      <c r="E136" s="155" t="s">
        <v>2348</v>
      </c>
      <c r="F136" s="155"/>
      <c r="G136" s="155"/>
      <c r="H136" s="155"/>
      <c r="I136" s="127" t="s">
        <v>2349</v>
      </c>
      <c r="J136" s="128">
        <v>1387905</v>
      </c>
      <c r="K136" s="129">
        <v>0.3</v>
      </c>
      <c r="L136" s="128">
        <v>416372</v>
      </c>
    </row>
    <row r="137" spans="1:12" s="130" customFormat="1" x14ac:dyDescent="0.2">
      <c r="A137" s="125">
        <v>129</v>
      </c>
      <c r="B137" s="154" t="s">
        <v>2479</v>
      </c>
      <c r="C137" s="154" t="s">
        <v>2485</v>
      </c>
      <c r="D137" s="155"/>
      <c r="E137" s="155" t="s">
        <v>2348</v>
      </c>
      <c r="F137" s="155"/>
      <c r="G137" s="155"/>
      <c r="H137" s="155"/>
      <c r="I137" s="127" t="s">
        <v>2349</v>
      </c>
      <c r="J137" s="128">
        <v>1387905</v>
      </c>
      <c r="K137" s="129">
        <v>0.67</v>
      </c>
      <c r="L137" s="128">
        <v>929896</v>
      </c>
    </row>
    <row r="138" spans="1:12" s="130" customFormat="1" x14ac:dyDescent="0.2">
      <c r="A138" s="125">
        <v>130</v>
      </c>
      <c r="B138" s="154" t="s">
        <v>2479</v>
      </c>
      <c r="C138" s="154" t="s">
        <v>2486</v>
      </c>
      <c r="D138" s="155"/>
      <c r="E138" s="155" t="s">
        <v>2348</v>
      </c>
      <c r="F138" s="155"/>
      <c r="G138" s="155"/>
      <c r="H138" s="155"/>
      <c r="I138" s="127" t="s">
        <v>2349</v>
      </c>
      <c r="J138" s="128">
        <v>1387905</v>
      </c>
      <c r="K138" s="129">
        <v>0.3</v>
      </c>
      <c r="L138" s="128">
        <v>416372</v>
      </c>
    </row>
    <row r="139" spans="1:12" s="130" customFormat="1" x14ac:dyDescent="0.2">
      <c r="A139" s="125">
        <v>131</v>
      </c>
      <c r="B139" s="154" t="s">
        <v>2479</v>
      </c>
      <c r="C139" s="154" t="s">
        <v>2487</v>
      </c>
      <c r="D139" s="155" t="s">
        <v>2348</v>
      </c>
      <c r="E139" s="155"/>
      <c r="F139" s="155"/>
      <c r="G139" s="155"/>
      <c r="H139" s="155"/>
      <c r="I139" s="127" t="s">
        <v>2349</v>
      </c>
      <c r="J139" s="128">
        <v>1110324</v>
      </c>
      <c r="K139" s="129">
        <v>0.3</v>
      </c>
      <c r="L139" s="128">
        <v>333097</v>
      </c>
    </row>
    <row r="140" spans="1:12" s="130" customFormat="1" x14ac:dyDescent="0.2">
      <c r="A140" s="125">
        <v>132</v>
      </c>
      <c r="B140" s="154" t="s">
        <v>2479</v>
      </c>
      <c r="C140" s="154" t="s">
        <v>2488</v>
      </c>
      <c r="D140" s="155" t="s">
        <v>2348</v>
      </c>
      <c r="E140" s="155"/>
      <c r="F140" s="155"/>
      <c r="G140" s="155"/>
      <c r="H140" s="155"/>
      <c r="I140" s="127" t="s">
        <v>2349</v>
      </c>
      <c r="J140" s="128">
        <v>1110324</v>
      </c>
      <c r="K140" s="129">
        <v>0.3</v>
      </c>
      <c r="L140" s="128">
        <v>333097</v>
      </c>
    </row>
    <row r="141" spans="1:12" s="130" customFormat="1" x14ac:dyDescent="0.2">
      <c r="A141" s="125">
        <v>133</v>
      </c>
      <c r="B141" s="154" t="s">
        <v>2479</v>
      </c>
      <c r="C141" s="154" t="s">
        <v>2489</v>
      </c>
      <c r="D141" s="155"/>
      <c r="E141" s="155" t="s">
        <v>2348</v>
      </c>
      <c r="F141" s="155"/>
      <c r="G141" s="155"/>
      <c r="H141" s="155"/>
      <c r="I141" s="127" t="s">
        <v>2349</v>
      </c>
      <c r="J141" s="128">
        <v>1387905</v>
      </c>
      <c r="K141" s="129">
        <v>0.3</v>
      </c>
      <c r="L141" s="128">
        <v>416372</v>
      </c>
    </row>
    <row r="142" spans="1:12" x14ac:dyDescent="0.2">
      <c r="A142" s="120">
        <v>134</v>
      </c>
      <c r="B142" s="156" t="s">
        <v>2479</v>
      </c>
      <c r="C142" s="156" t="s">
        <v>2490</v>
      </c>
      <c r="D142" s="157"/>
      <c r="E142" s="157" t="s">
        <v>2348</v>
      </c>
      <c r="F142" s="157"/>
      <c r="G142" s="157"/>
      <c r="H142" s="157"/>
      <c r="I142" s="122" t="s">
        <v>2349</v>
      </c>
      <c r="J142" s="123">
        <v>1387905</v>
      </c>
      <c r="K142" s="124">
        <v>0.67</v>
      </c>
      <c r="L142" s="123">
        <v>887103</v>
      </c>
    </row>
    <row r="143" spans="1:12" s="130" customFormat="1" x14ac:dyDescent="0.2">
      <c r="A143" s="125">
        <v>135</v>
      </c>
      <c r="B143" s="154" t="s">
        <v>2479</v>
      </c>
      <c r="C143" s="154" t="s">
        <v>2491</v>
      </c>
      <c r="D143" s="155"/>
      <c r="E143" s="155" t="s">
        <v>2348</v>
      </c>
      <c r="F143" s="155"/>
      <c r="G143" s="155"/>
      <c r="H143" s="155"/>
      <c r="I143" s="127" t="s">
        <v>2349</v>
      </c>
      <c r="J143" s="128">
        <v>1387905</v>
      </c>
      <c r="K143" s="129">
        <v>0.3</v>
      </c>
      <c r="L143" s="128">
        <v>416372</v>
      </c>
    </row>
    <row r="144" spans="1:12" s="130" customFormat="1" x14ac:dyDescent="0.2">
      <c r="A144" s="125">
        <v>136</v>
      </c>
      <c r="B144" s="154" t="s">
        <v>2479</v>
      </c>
      <c r="C144" s="154" t="s">
        <v>2492</v>
      </c>
      <c r="D144" s="155"/>
      <c r="E144" s="155" t="s">
        <v>2348</v>
      </c>
      <c r="F144" s="155"/>
      <c r="G144" s="155"/>
      <c r="H144" s="155"/>
      <c r="I144" s="127" t="s">
        <v>2349</v>
      </c>
      <c r="J144" s="128">
        <v>1387905</v>
      </c>
      <c r="K144" s="129">
        <v>0.3</v>
      </c>
      <c r="L144" s="128">
        <v>416372</v>
      </c>
    </row>
    <row r="145" spans="1:12" s="130" customFormat="1" x14ac:dyDescent="0.2">
      <c r="A145" s="125">
        <v>137</v>
      </c>
      <c r="B145" s="154" t="s">
        <v>2479</v>
      </c>
      <c r="C145" s="154" t="s">
        <v>2493</v>
      </c>
      <c r="D145" s="155"/>
      <c r="E145" s="155" t="s">
        <v>2348</v>
      </c>
      <c r="F145" s="155"/>
      <c r="G145" s="155"/>
      <c r="H145" s="155"/>
      <c r="I145" s="127" t="s">
        <v>2349</v>
      </c>
      <c r="J145" s="128">
        <v>1387905</v>
      </c>
      <c r="K145" s="129">
        <v>0.3</v>
      </c>
      <c r="L145" s="128">
        <v>416372</v>
      </c>
    </row>
    <row r="146" spans="1:12" s="130" customFormat="1" x14ac:dyDescent="0.2">
      <c r="A146" s="125">
        <v>138</v>
      </c>
      <c r="B146" s="154" t="s">
        <v>2479</v>
      </c>
      <c r="C146" s="154" t="s">
        <v>2494</v>
      </c>
      <c r="D146" s="155"/>
      <c r="E146" s="155" t="s">
        <v>2348</v>
      </c>
      <c r="F146" s="155"/>
      <c r="G146" s="155"/>
      <c r="H146" s="155"/>
      <c r="I146" s="127" t="s">
        <v>2349</v>
      </c>
      <c r="J146" s="128">
        <v>1387905</v>
      </c>
      <c r="K146" s="129">
        <v>0.3</v>
      </c>
      <c r="L146" s="128">
        <v>416372</v>
      </c>
    </row>
    <row r="147" spans="1:12" s="130" customFormat="1" x14ac:dyDescent="0.2">
      <c r="A147" s="125">
        <v>139</v>
      </c>
      <c r="B147" s="154" t="s">
        <v>2479</v>
      </c>
      <c r="C147" s="154" t="s">
        <v>2495</v>
      </c>
      <c r="D147" s="155"/>
      <c r="E147" s="155" t="s">
        <v>2348</v>
      </c>
      <c r="F147" s="155"/>
      <c r="G147" s="155"/>
      <c r="H147" s="155"/>
      <c r="I147" s="127" t="s">
        <v>2349</v>
      </c>
      <c r="J147" s="128">
        <v>1387905</v>
      </c>
      <c r="K147" s="129">
        <v>0.3</v>
      </c>
      <c r="L147" s="128">
        <v>416372</v>
      </c>
    </row>
    <row r="148" spans="1:12" s="130" customFormat="1" x14ac:dyDescent="0.2">
      <c r="A148" s="125">
        <v>140</v>
      </c>
      <c r="B148" s="154" t="s">
        <v>2479</v>
      </c>
      <c r="C148" s="154" t="s">
        <v>2496</v>
      </c>
      <c r="D148" s="155"/>
      <c r="E148" s="155" t="s">
        <v>2348</v>
      </c>
      <c r="F148" s="155"/>
      <c r="G148" s="155"/>
      <c r="H148" s="155"/>
      <c r="I148" s="127" t="s">
        <v>2349</v>
      </c>
      <c r="J148" s="128">
        <v>1387905</v>
      </c>
      <c r="K148" s="129">
        <v>0.3</v>
      </c>
      <c r="L148" s="128">
        <v>416372</v>
      </c>
    </row>
    <row r="149" spans="1:12" s="130" customFormat="1" x14ac:dyDescent="0.2">
      <c r="A149" s="125">
        <v>141</v>
      </c>
      <c r="B149" s="154" t="s">
        <v>2479</v>
      </c>
      <c r="C149" s="154" t="s">
        <v>2497</v>
      </c>
      <c r="D149" s="155"/>
      <c r="E149" s="155" t="s">
        <v>2348</v>
      </c>
      <c r="F149" s="155"/>
      <c r="G149" s="155"/>
      <c r="H149" s="155"/>
      <c r="I149" s="127" t="s">
        <v>2349</v>
      </c>
      <c r="J149" s="128">
        <v>1387905</v>
      </c>
      <c r="K149" s="129">
        <v>0.3</v>
      </c>
      <c r="L149" s="128">
        <v>416372</v>
      </c>
    </row>
    <row r="150" spans="1:12" s="130" customFormat="1" x14ac:dyDescent="0.2">
      <c r="A150" s="125">
        <v>142</v>
      </c>
      <c r="B150" s="154" t="s">
        <v>2479</v>
      </c>
      <c r="C150" s="154" t="s">
        <v>2498</v>
      </c>
      <c r="D150" s="155"/>
      <c r="E150" s="155" t="s">
        <v>2348</v>
      </c>
      <c r="F150" s="155"/>
      <c r="G150" s="155"/>
      <c r="H150" s="155"/>
      <c r="I150" s="127" t="s">
        <v>2349</v>
      </c>
      <c r="J150" s="128">
        <v>1387905</v>
      </c>
      <c r="K150" s="129">
        <v>0.3</v>
      </c>
      <c r="L150" s="128">
        <v>416372</v>
      </c>
    </row>
    <row r="151" spans="1:12" s="130" customFormat="1" x14ac:dyDescent="0.2">
      <c r="A151" s="125">
        <v>143</v>
      </c>
      <c r="B151" s="154" t="s">
        <v>2479</v>
      </c>
      <c r="C151" s="154" t="s">
        <v>2499</v>
      </c>
      <c r="D151" s="155"/>
      <c r="E151" s="155" t="s">
        <v>2348</v>
      </c>
      <c r="F151" s="155"/>
      <c r="G151" s="155"/>
      <c r="H151" s="155"/>
      <c r="I151" s="127" t="s">
        <v>2349</v>
      </c>
      <c r="J151" s="128">
        <v>1387905</v>
      </c>
      <c r="K151" s="129">
        <v>0.3</v>
      </c>
      <c r="L151" s="128">
        <v>416372</v>
      </c>
    </row>
    <row r="152" spans="1:12" s="130" customFormat="1" x14ac:dyDescent="0.2">
      <c r="A152" s="125">
        <v>144</v>
      </c>
      <c r="B152" s="154" t="s">
        <v>2479</v>
      </c>
      <c r="C152" s="154" t="s">
        <v>2500</v>
      </c>
      <c r="D152" s="155"/>
      <c r="E152" s="155" t="s">
        <v>2348</v>
      </c>
      <c r="F152" s="155"/>
      <c r="G152" s="155"/>
      <c r="H152" s="155"/>
      <c r="I152" s="127" t="s">
        <v>2349</v>
      </c>
      <c r="J152" s="128">
        <v>1387905</v>
      </c>
      <c r="K152" s="129">
        <v>0.3</v>
      </c>
      <c r="L152" s="128">
        <v>416372</v>
      </c>
    </row>
    <row r="153" spans="1:12" s="130" customFormat="1" x14ac:dyDescent="0.2">
      <c r="A153" s="125">
        <v>145</v>
      </c>
      <c r="B153" s="154" t="s">
        <v>2479</v>
      </c>
      <c r="C153" s="154" t="s">
        <v>2501</v>
      </c>
      <c r="D153" s="155"/>
      <c r="E153" s="155" t="s">
        <v>2348</v>
      </c>
      <c r="F153" s="155"/>
      <c r="G153" s="155"/>
      <c r="H153" s="155"/>
      <c r="I153" s="127" t="s">
        <v>2349</v>
      </c>
      <c r="J153" s="128">
        <v>1387905</v>
      </c>
      <c r="K153" s="129">
        <v>0.3</v>
      </c>
      <c r="L153" s="128">
        <v>416372</v>
      </c>
    </row>
    <row r="154" spans="1:12" s="130" customFormat="1" x14ac:dyDescent="0.2">
      <c r="A154" s="125">
        <v>146</v>
      </c>
      <c r="B154" s="154" t="s">
        <v>2479</v>
      </c>
      <c r="C154" s="154" t="s">
        <v>2502</v>
      </c>
      <c r="D154" s="155"/>
      <c r="E154" s="155" t="s">
        <v>2348</v>
      </c>
      <c r="F154" s="155"/>
      <c r="G154" s="155"/>
      <c r="H154" s="155"/>
      <c r="I154" s="127" t="s">
        <v>2349</v>
      </c>
      <c r="J154" s="128">
        <v>1387905</v>
      </c>
      <c r="K154" s="129">
        <v>0.3</v>
      </c>
      <c r="L154" s="128">
        <v>416372</v>
      </c>
    </row>
    <row r="155" spans="1:12" s="130" customFormat="1" x14ac:dyDescent="0.2">
      <c r="A155" s="125">
        <v>147</v>
      </c>
      <c r="B155" s="154" t="s">
        <v>2479</v>
      </c>
      <c r="C155" s="154" t="s">
        <v>2503</v>
      </c>
      <c r="D155" s="155"/>
      <c r="E155" s="155" t="s">
        <v>2348</v>
      </c>
      <c r="F155" s="155"/>
      <c r="G155" s="155"/>
      <c r="H155" s="155"/>
      <c r="I155" s="127" t="s">
        <v>2349</v>
      </c>
      <c r="J155" s="128">
        <v>1387905</v>
      </c>
      <c r="K155" s="129">
        <v>0.3</v>
      </c>
      <c r="L155" s="128">
        <v>416372</v>
      </c>
    </row>
    <row r="156" spans="1:12" s="130" customFormat="1" x14ac:dyDescent="0.2">
      <c r="A156" s="125">
        <v>148</v>
      </c>
      <c r="B156" s="125" t="s">
        <v>2504</v>
      </c>
      <c r="C156" s="125" t="s">
        <v>2505</v>
      </c>
      <c r="D156" s="126" t="s">
        <v>2348</v>
      </c>
      <c r="E156" s="126"/>
      <c r="F156" s="126"/>
      <c r="G156" s="126"/>
      <c r="H156" s="126"/>
      <c r="I156" s="127" t="s">
        <v>2349</v>
      </c>
      <c r="J156" s="128">
        <v>1110324</v>
      </c>
      <c r="K156" s="129">
        <v>0.67</v>
      </c>
      <c r="L156" s="128">
        <v>743917</v>
      </c>
    </row>
    <row r="157" spans="1:12" s="130" customFormat="1" x14ac:dyDescent="0.2">
      <c r="A157" s="125">
        <v>149</v>
      </c>
      <c r="B157" s="125" t="s">
        <v>2504</v>
      </c>
      <c r="C157" s="125" t="s">
        <v>2506</v>
      </c>
      <c r="D157" s="126"/>
      <c r="E157" s="126" t="s">
        <v>2348</v>
      </c>
      <c r="F157" s="126"/>
      <c r="G157" s="126"/>
      <c r="H157" s="126"/>
      <c r="I157" s="127" t="s">
        <v>2349</v>
      </c>
      <c r="J157" s="128">
        <v>1387905</v>
      </c>
      <c r="K157" s="129">
        <v>0.67</v>
      </c>
      <c r="L157" s="128">
        <v>929896</v>
      </c>
    </row>
    <row r="158" spans="1:12" s="130" customFormat="1" x14ac:dyDescent="0.2">
      <c r="A158" s="125">
        <v>150</v>
      </c>
      <c r="B158" s="125" t="s">
        <v>2504</v>
      </c>
      <c r="C158" s="125" t="s">
        <v>2507</v>
      </c>
      <c r="D158" s="126"/>
      <c r="E158" s="126" t="s">
        <v>2348</v>
      </c>
      <c r="F158" s="126"/>
      <c r="G158" s="126"/>
      <c r="H158" s="126"/>
      <c r="I158" s="127" t="s">
        <v>2349</v>
      </c>
      <c r="J158" s="128">
        <v>1387905</v>
      </c>
      <c r="K158" s="129">
        <v>0.67</v>
      </c>
      <c r="L158" s="128">
        <v>929896</v>
      </c>
    </row>
    <row r="159" spans="1:12" s="130" customFormat="1" x14ac:dyDescent="0.2">
      <c r="A159" s="125">
        <v>151</v>
      </c>
      <c r="B159" s="125" t="s">
        <v>2504</v>
      </c>
      <c r="C159" s="125" t="s">
        <v>2508</v>
      </c>
      <c r="D159" s="126"/>
      <c r="E159" s="126" t="s">
        <v>2348</v>
      </c>
      <c r="F159" s="126"/>
      <c r="G159" s="126"/>
      <c r="H159" s="126"/>
      <c r="I159" s="127" t="s">
        <v>2349</v>
      </c>
      <c r="J159" s="128">
        <v>1387905</v>
      </c>
      <c r="K159" s="129">
        <v>0.67</v>
      </c>
      <c r="L159" s="128">
        <v>929896</v>
      </c>
    </row>
    <row r="160" spans="1:12" s="130" customFormat="1" x14ac:dyDescent="0.2">
      <c r="A160" s="125">
        <v>152</v>
      </c>
      <c r="B160" s="125" t="s">
        <v>2504</v>
      </c>
      <c r="C160" s="148" t="s">
        <v>2509</v>
      </c>
      <c r="D160" s="127"/>
      <c r="E160" s="127"/>
      <c r="F160" s="127" t="s">
        <v>2348</v>
      </c>
      <c r="G160" s="127"/>
      <c r="H160" s="127"/>
      <c r="I160" s="127" t="s">
        <v>2349</v>
      </c>
      <c r="J160" s="128">
        <v>2198676</v>
      </c>
      <c r="K160" s="129">
        <v>0.33</v>
      </c>
      <c r="L160" s="128">
        <v>725563</v>
      </c>
    </row>
    <row r="161" spans="1:12" s="130" customFormat="1" x14ac:dyDescent="0.2">
      <c r="A161" s="125">
        <v>153</v>
      </c>
      <c r="B161" s="125" t="s">
        <v>2504</v>
      </c>
      <c r="C161" s="148" t="s">
        <v>2510</v>
      </c>
      <c r="D161" s="127"/>
      <c r="E161" s="127" t="s">
        <v>2348</v>
      </c>
      <c r="F161" s="127"/>
      <c r="G161" s="127"/>
      <c r="H161" s="127"/>
      <c r="I161" s="127" t="s">
        <v>2349</v>
      </c>
      <c r="J161" s="128">
        <v>1387905</v>
      </c>
      <c r="K161" s="129">
        <v>0.67</v>
      </c>
      <c r="L161" s="128">
        <v>929896</v>
      </c>
    </row>
    <row r="162" spans="1:12" s="130" customFormat="1" x14ac:dyDescent="0.2">
      <c r="A162" s="125">
        <v>154</v>
      </c>
      <c r="B162" s="125" t="s">
        <v>2504</v>
      </c>
      <c r="C162" s="148" t="s">
        <v>2511</v>
      </c>
      <c r="D162" s="127"/>
      <c r="E162" s="127" t="s">
        <v>2348</v>
      </c>
      <c r="F162" s="127"/>
      <c r="G162" s="127"/>
      <c r="H162" s="127"/>
      <c r="I162" s="127" t="s">
        <v>2349</v>
      </c>
      <c r="J162" s="128">
        <v>1387905</v>
      </c>
      <c r="K162" s="129">
        <v>0.67</v>
      </c>
      <c r="L162" s="128">
        <v>929896</v>
      </c>
    </row>
    <row r="163" spans="1:12" s="130" customFormat="1" x14ac:dyDescent="0.2">
      <c r="A163" s="125">
        <v>155</v>
      </c>
      <c r="B163" s="125" t="s">
        <v>2504</v>
      </c>
      <c r="C163" s="148" t="s">
        <v>2512</v>
      </c>
      <c r="D163" s="127"/>
      <c r="E163" s="127" t="s">
        <v>2348</v>
      </c>
      <c r="F163" s="127"/>
      <c r="G163" s="127"/>
      <c r="H163" s="127"/>
      <c r="I163" s="127" t="s">
        <v>2349</v>
      </c>
      <c r="J163" s="128">
        <v>1387905</v>
      </c>
      <c r="K163" s="129">
        <v>0.67</v>
      </c>
      <c r="L163" s="128">
        <v>929896</v>
      </c>
    </row>
    <row r="164" spans="1:12" s="130" customFormat="1" x14ac:dyDescent="0.2">
      <c r="A164" s="125">
        <v>156</v>
      </c>
      <c r="B164" s="125" t="s">
        <v>2504</v>
      </c>
      <c r="C164" s="148" t="s">
        <v>2513</v>
      </c>
      <c r="D164" s="127"/>
      <c r="E164" s="127" t="s">
        <v>2348</v>
      </c>
      <c r="F164" s="127"/>
      <c r="G164" s="127"/>
      <c r="H164" s="127"/>
      <c r="I164" s="127" t="s">
        <v>2349</v>
      </c>
      <c r="J164" s="128">
        <v>1387905</v>
      </c>
      <c r="K164" s="129">
        <v>0.67</v>
      </c>
      <c r="L164" s="128">
        <v>929896</v>
      </c>
    </row>
    <row r="165" spans="1:12" s="130" customFormat="1" x14ac:dyDescent="0.2">
      <c r="A165" s="125">
        <v>157</v>
      </c>
      <c r="B165" s="125" t="s">
        <v>2504</v>
      </c>
      <c r="C165" s="148" t="s">
        <v>2514</v>
      </c>
      <c r="D165" s="127"/>
      <c r="E165" s="127" t="s">
        <v>2348</v>
      </c>
      <c r="F165" s="127"/>
      <c r="G165" s="127"/>
      <c r="H165" s="127"/>
      <c r="I165" s="127" t="s">
        <v>2349</v>
      </c>
      <c r="J165" s="128">
        <v>1387905</v>
      </c>
      <c r="K165" s="129">
        <v>0.67</v>
      </c>
      <c r="L165" s="128">
        <v>929896</v>
      </c>
    </row>
    <row r="166" spans="1:12" s="130" customFormat="1" x14ac:dyDescent="0.2">
      <c r="A166" s="125">
        <v>158</v>
      </c>
      <c r="B166" s="125" t="s">
        <v>2515</v>
      </c>
      <c r="C166" s="158" t="s">
        <v>2516</v>
      </c>
      <c r="D166" s="126"/>
      <c r="E166" s="126" t="s">
        <v>2348</v>
      </c>
      <c r="F166" s="126"/>
      <c r="G166" s="126"/>
      <c r="H166" s="126"/>
      <c r="I166" s="127" t="s">
        <v>2349</v>
      </c>
      <c r="J166" s="128">
        <v>1387905</v>
      </c>
      <c r="K166" s="129">
        <v>0.3</v>
      </c>
      <c r="L166" s="128">
        <v>416372</v>
      </c>
    </row>
    <row r="167" spans="1:12" s="130" customFormat="1" x14ac:dyDescent="0.2">
      <c r="A167" s="125">
        <v>159</v>
      </c>
      <c r="B167" s="125" t="s">
        <v>2515</v>
      </c>
      <c r="C167" s="158" t="s">
        <v>2517</v>
      </c>
      <c r="D167" s="126"/>
      <c r="E167" s="126" t="s">
        <v>2348</v>
      </c>
      <c r="F167" s="126"/>
      <c r="G167" s="126"/>
      <c r="H167" s="126"/>
      <c r="I167" s="127" t="s">
        <v>2349</v>
      </c>
      <c r="J167" s="128">
        <v>1387905</v>
      </c>
      <c r="K167" s="129">
        <v>0.67</v>
      </c>
      <c r="L167" s="128">
        <v>929896</v>
      </c>
    </row>
    <row r="168" spans="1:12" s="130" customFormat="1" x14ac:dyDescent="0.2">
      <c r="A168" s="125">
        <v>160</v>
      </c>
      <c r="B168" s="125" t="s">
        <v>2515</v>
      </c>
      <c r="C168" s="158" t="s">
        <v>2518</v>
      </c>
      <c r="D168" s="126"/>
      <c r="E168" s="126" t="s">
        <v>2348</v>
      </c>
      <c r="F168" s="126"/>
      <c r="G168" s="126"/>
      <c r="H168" s="126"/>
      <c r="I168" s="127" t="s">
        <v>2349</v>
      </c>
      <c r="J168" s="128">
        <v>1387905</v>
      </c>
      <c r="K168" s="129">
        <v>0.3</v>
      </c>
      <c r="L168" s="128">
        <v>416372</v>
      </c>
    </row>
    <row r="169" spans="1:12" s="130" customFormat="1" x14ac:dyDescent="0.2">
      <c r="A169" s="125">
        <v>161</v>
      </c>
      <c r="B169" s="125" t="s">
        <v>2515</v>
      </c>
      <c r="C169" s="159" t="s">
        <v>2519</v>
      </c>
      <c r="D169" s="126"/>
      <c r="E169" s="126" t="s">
        <v>2348</v>
      </c>
      <c r="F169" s="126"/>
      <c r="G169" s="126"/>
      <c r="H169" s="126"/>
      <c r="I169" s="127" t="s">
        <v>2349</v>
      </c>
      <c r="J169" s="128">
        <v>1387905</v>
      </c>
      <c r="K169" s="129">
        <v>0.3</v>
      </c>
      <c r="L169" s="128">
        <v>416372</v>
      </c>
    </row>
    <row r="170" spans="1:12" s="130" customFormat="1" x14ac:dyDescent="0.2">
      <c r="A170" s="125">
        <v>162</v>
      </c>
      <c r="B170" s="125" t="s">
        <v>2515</v>
      </c>
      <c r="C170" s="159" t="s">
        <v>2520</v>
      </c>
      <c r="D170" s="126"/>
      <c r="E170" s="126" t="s">
        <v>2348</v>
      </c>
      <c r="F170" s="126"/>
      <c r="G170" s="126"/>
      <c r="H170" s="126"/>
      <c r="I170" s="127" t="s">
        <v>2349</v>
      </c>
      <c r="J170" s="128">
        <v>1387905</v>
      </c>
      <c r="K170" s="129">
        <v>0.3</v>
      </c>
      <c r="L170" s="128">
        <v>416372</v>
      </c>
    </row>
    <row r="171" spans="1:12" s="130" customFormat="1" x14ac:dyDescent="0.2">
      <c r="A171" s="125">
        <v>163</v>
      </c>
      <c r="B171" s="125" t="s">
        <v>2515</v>
      </c>
      <c r="C171" s="159" t="s">
        <v>2521</v>
      </c>
      <c r="D171" s="126"/>
      <c r="E171" s="126" t="s">
        <v>2348</v>
      </c>
      <c r="F171" s="126"/>
      <c r="G171" s="126"/>
      <c r="H171" s="126"/>
      <c r="I171" s="127" t="s">
        <v>2349</v>
      </c>
      <c r="J171" s="128">
        <v>1387905</v>
      </c>
      <c r="K171" s="129">
        <v>0.3</v>
      </c>
      <c r="L171" s="128">
        <v>416372</v>
      </c>
    </row>
    <row r="172" spans="1:12" s="130" customFormat="1" x14ac:dyDescent="0.2">
      <c r="A172" s="125">
        <v>164</v>
      </c>
      <c r="B172" s="125" t="s">
        <v>2515</v>
      </c>
      <c r="C172" s="159" t="s">
        <v>2522</v>
      </c>
      <c r="D172" s="126"/>
      <c r="E172" s="126" t="s">
        <v>2348</v>
      </c>
      <c r="F172" s="126"/>
      <c r="G172" s="126"/>
      <c r="H172" s="126"/>
      <c r="I172" s="127" t="s">
        <v>2349</v>
      </c>
      <c r="J172" s="128">
        <v>1387905</v>
      </c>
      <c r="K172" s="129">
        <v>0.67</v>
      </c>
      <c r="L172" s="128">
        <v>929896</v>
      </c>
    </row>
    <row r="173" spans="1:12" s="130" customFormat="1" x14ac:dyDescent="0.2">
      <c r="A173" s="125">
        <v>165</v>
      </c>
      <c r="B173" s="125" t="s">
        <v>2515</v>
      </c>
      <c r="C173" s="159" t="s">
        <v>2523</v>
      </c>
      <c r="D173" s="126"/>
      <c r="E173" s="126" t="s">
        <v>2348</v>
      </c>
      <c r="F173" s="126"/>
      <c r="G173" s="126"/>
      <c r="H173" s="126"/>
      <c r="I173" s="127" t="s">
        <v>2349</v>
      </c>
      <c r="J173" s="128">
        <v>1387905</v>
      </c>
      <c r="K173" s="129">
        <v>0.67</v>
      </c>
      <c r="L173" s="128">
        <v>929896</v>
      </c>
    </row>
    <row r="174" spans="1:12" s="130" customFormat="1" x14ac:dyDescent="0.2">
      <c r="A174" s="125">
        <v>166</v>
      </c>
      <c r="B174" s="125" t="s">
        <v>2515</v>
      </c>
      <c r="C174" s="159" t="s">
        <v>2524</v>
      </c>
      <c r="D174" s="126"/>
      <c r="E174" s="126" t="s">
        <v>2348</v>
      </c>
      <c r="F174" s="126"/>
      <c r="G174" s="126"/>
      <c r="H174" s="126"/>
      <c r="I174" s="127" t="s">
        <v>2349</v>
      </c>
      <c r="J174" s="128">
        <v>1387905</v>
      </c>
      <c r="K174" s="129">
        <v>0.67</v>
      </c>
      <c r="L174" s="128">
        <v>929896</v>
      </c>
    </row>
    <row r="175" spans="1:12" s="130" customFormat="1" x14ac:dyDescent="0.2">
      <c r="A175" s="125">
        <v>167</v>
      </c>
      <c r="B175" s="125" t="s">
        <v>2515</v>
      </c>
      <c r="C175" s="159" t="s">
        <v>2525</v>
      </c>
      <c r="D175" s="126"/>
      <c r="E175" s="126" t="s">
        <v>2348</v>
      </c>
      <c r="F175" s="126"/>
      <c r="G175" s="126"/>
      <c r="H175" s="126"/>
      <c r="I175" s="127" t="s">
        <v>2349</v>
      </c>
      <c r="J175" s="128">
        <v>1387905</v>
      </c>
      <c r="K175" s="129">
        <v>0.67</v>
      </c>
      <c r="L175" s="128">
        <v>929896</v>
      </c>
    </row>
    <row r="176" spans="1:12" s="130" customFormat="1" x14ac:dyDescent="0.2">
      <c r="A176" s="125">
        <v>168</v>
      </c>
      <c r="B176" s="125" t="s">
        <v>2515</v>
      </c>
      <c r="C176" s="159" t="s">
        <v>2526</v>
      </c>
      <c r="D176" s="126"/>
      <c r="E176" s="126" t="s">
        <v>2348</v>
      </c>
      <c r="F176" s="126"/>
      <c r="G176" s="126"/>
      <c r="H176" s="126"/>
      <c r="I176" s="127" t="s">
        <v>2349</v>
      </c>
      <c r="J176" s="128">
        <v>1387905</v>
      </c>
      <c r="K176" s="129">
        <v>0.67</v>
      </c>
      <c r="L176" s="128">
        <v>929896</v>
      </c>
    </row>
    <row r="177" spans="1:12" s="130" customFormat="1" x14ac:dyDescent="0.2">
      <c r="A177" s="125">
        <v>169</v>
      </c>
      <c r="B177" s="125" t="s">
        <v>2515</v>
      </c>
      <c r="C177" s="159" t="s">
        <v>2527</v>
      </c>
      <c r="D177" s="126"/>
      <c r="E177" s="126" t="s">
        <v>2348</v>
      </c>
      <c r="F177" s="126"/>
      <c r="G177" s="126"/>
      <c r="H177" s="126"/>
      <c r="I177" s="127" t="s">
        <v>2349</v>
      </c>
      <c r="J177" s="128">
        <v>1387905</v>
      </c>
      <c r="K177" s="129">
        <v>0.3</v>
      </c>
      <c r="L177" s="128">
        <v>416372</v>
      </c>
    </row>
    <row r="178" spans="1:12" s="130" customFormat="1" x14ac:dyDescent="0.2">
      <c r="A178" s="125">
        <v>170</v>
      </c>
      <c r="B178" s="125" t="s">
        <v>2515</v>
      </c>
      <c r="C178" s="159" t="s">
        <v>2528</v>
      </c>
      <c r="D178" s="126"/>
      <c r="E178" s="126" t="s">
        <v>2348</v>
      </c>
      <c r="F178" s="126"/>
      <c r="G178" s="126"/>
      <c r="H178" s="126"/>
      <c r="I178" s="127" t="s">
        <v>2349</v>
      </c>
      <c r="J178" s="128">
        <v>1387905</v>
      </c>
      <c r="K178" s="129">
        <v>0.3</v>
      </c>
      <c r="L178" s="128">
        <v>416372</v>
      </c>
    </row>
    <row r="179" spans="1:12" s="130" customFormat="1" x14ac:dyDescent="0.2">
      <c r="A179" s="125">
        <v>171</v>
      </c>
      <c r="B179" s="125" t="s">
        <v>2515</v>
      </c>
      <c r="C179" s="159" t="s">
        <v>2529</v>
      </c>
      <c r="D179" s="126"/>
      <c r="E179" s="126" t="s">
        <v>2348</v>
      </c>
      <c r="F179" s="126"/>
      <c r="G179" s="126"/>
      <c r="H179" s="126"/>
      <c r="I179" s="127" t="s">
        <v>2349</v>
      </c>
      <c r="J179" s="128">
        <v>1387905</v>
      </c>
      <c r="K179" s="129">
        <v>0.67</v>
      </c>
      <c r="L179" s="128">
        <v>929896</v>
      </c>
    </row>
    <row r="180" spans="1:12" s="130" customFormat="1" x14ac:dyDescent="0.2">
      <c r="A180" s="125">
        <v>172</v>
      </c>
      <c r="B180" s="125" t="s">
        <v>2515</v>
      </c>
      <c r="C180" s="159" t="s">
        <v>2530</v>
      </c>
      <c r="D180" s="126"/>
      <c r="E180" s="126" t="s">
        <v>2348</v>
      </c>
      <c r="F180" s="126"/>
      <c r="G180" s="126"/>
      <c r="H180" s="126"/>
      <c r="I180" s="127" t="s">
        <v>2349</v>
      </c>
      <c r="J180" s="128">
        <v>1387905</v>
      </c>
      <c r="K180" s="129">
        <v>0.67</v>
      </c>
      <c r="L180" s="128">
        <v>929896</v>
      </c>
    </row>
    <row r="181" spans="1:12" s="130" customFormat="1" x14ac:dyDescent="0.2">
      <c r="A181" s="125">
        <v>173</v>
      </c>
      <c r="B181" s="125" t="s">
        <v>2515</v>
      </c>
      <c r="C181" s="159" t="s">
        <v>2531</v>
      </c>
      <c r="D181" s="126"/>
      <c r="E181" s="126" t="s">
        <v>2348</v>
      </c>
      <c r="F181" s="126"/>
      <c r="G181" s="126"/>
      <c r="H181" s="126"/>
      <c r="I181" s="127" t="s">
        <v>2349</v>
      </c>
      <c r="J181" s="128">
        <v>1387905</v>
      </c>
      <c r="K181" s="129">
        <v>0.3</v>
      </c>
      <c r="L181" s="128">
        <v>416372</v>
      </c>
    </row>
    <row r="182" spans="1:12" x14ac:dyDescent="0.2">
      <c r="A182" s="120">
        <v>174</v>
      </c>
      <c r="B182" s="120" t="s">
        <v>2515</v>
      </c>
      <c r="C182" s="160" t="s">
        <v>2532</v>
      </c>
      <c r="D182" s="121"/>
      <c r="E182" s="121" t="s">
        <v>2348</v>
      </c>
      <c r="F182" s="121"/>
      <c r="G182" s="121"/>
      <c r="H182" s="121"/>
      <c r="I182" s="122" t="s">
        <v>2349</v>
      </c>
      <c r="J182" s="123">
        <v>1387905</v>
      </c>
      <c r="K182" s="124">
        <v>0.3</v>
      </c>
      <c r="L182" s="123">
        <v>459165</v>
      </c>
    </row>
    <row r="183" spans="1:12" s="130" customFormat="1" x14ac:dyDescent="0.2">
      <c r="A183" s="125">
        <v>175</v>
      </c>
      <c r="B183" s="125" t="s">
        <v>2515</v>
      </c>
      <c r="C183" s="159" t="s">
        <v>2533</v>
      </c>
      <c r="D183" s="126"/>
      <c r="E183" s="126" t="s">
        <v>2348</v>
      </c>
      <c r="F183" s="126"/>
      <c r="G183" s="126"/>
      <c r="H183" s="126"/>
      <c r="I183" s="127" t="s">
        <v>2349</v>
      </c>
      <c r="J183" s="128">
        <v>1387905</v>
      </c>
      <c r="K183" s="129">
        <v>0.67</v>
      </c>
      <c r="L183" s="128">
        <v>929896</v>
      </c>
    </row>
    <row r="184" spans="1:12" s="130" customFormat="1" x14ac:dyDescent="0.2">
      <c r="A184" s="125">
        <v>176</v>
      </c>
      <c r="B184" s="125" t="s">
        <v>2515</v>
      </c>
      <c r="C184" s="159" t="s">
        <v>2534</v>
      </c>
      <c r="D184" s="126"/>
      <c r="E184" s="126" t="s">
        <v>2348</v>
      </c>
      <c r="F184" s="126"/>
      <c r="G184" s="126"/>
      <c r="H184" s="126"/>
      <c r="I184" s="127" t="s">
        <v>2349</v>
      </c>
      <c r="J184" s="128">
        <v>1387905</v>
      </c>
      <c r="K184" s="129">
        <v>0.3</v>
      </c>
      <c r="L184" s="128">
        <v>416372</v>
      </c>
    </row>
    <row r="185" spans="1:12" s="130" customFormat="1" x14ac:dyDescent="0.2">
      <c r="A185" s="125">
        <v>177</v>
      </c>
      <c r="B185" s="125" t="s">
        <v>2515</v>
      </c>
      <c r="C185" s="159" t="s">
        <v>2535</v>
      </c>
      <c r="D185" s="126"/>
      <c r="E185" s="126" t="s">
        <v>2348</v>
      </c>
      <c r="F185" s="126"/>
      <c r="G185" s="126"/>
      <c r="H185" s="126"/>
      <c r="I185" s="127" t="s">
        <v>2349</v>
      </c>
      <c r="J185" s="128">
        <v>1387905</v>
      </c>
      <c r="K185" s="129">
        <v>0.3</v>
      </c>
      <c r="L185" s="128">
        <v>416372</v>
      </c>
    </row>
    <row r="186" spans="1:12" s="130" customFormat="1" x14ac:dyDescent="0.2">
      <c r="A186" s="125">
        <v>178</v>
      </c>
      <c r="B186" s="125" t="s">
        <v>2515</v>
      </c>
      <c r="C186" s="159" t="s">
        <v>2536</v>
      </c>
      <c r="D186" s="126" t="s">
        <v>2348</v>
      </c>
      <c r="E186" s="126"/>
      <c r="F186" s="126"/>
      <c r="G186" s="126"/>
      <c r="H186" s="126"/>
      <c r="I186" s="127" t="s">
        <v>2349</v>
      </c>
      <c r="J186" s="128">
        <v>1110324</v>
      </c>
      <c r="K186" s="129">
        <v>0.67</v>
      </c>
      <c r="L186" s="128">
        <v>743917</v>
      </c>
    </row>
    <row r="187" spans="1:12" s="130" customFormat="1" x14ac:dyDescent="0.2">
      <c r="A187" s="125">
        <v>179</v>
      </c>
      <c r="B187" s="125" t="s">
        <v>2515</v>
      </c>
      <c r="C187" s="159" t="s">
        <v>2537</v>
      </c>
      <c r="D187" s="126"/>
      <c r="E187" s="126" t="s">
        <v>2348</v>
      </c>
      <c r="F187" s="126"/>
      <c r="G187" s="126"/>
      <c r="H187" s="126"/>
      <c r="I187" s="127" t="s">
        <v>2349</v>
      </c>
      <c r="J187" s="128">
        <v>1387905</v>
      </c>
      <c r="K187" s="129">
        <v>0.67</v>
      </c>
      <c r="L187" s="128">
        <v>929896</v>
      </c>
    </row>
    <row r="188" spans="1:12" s="130" customFormat="1" x14ac:dyDescent="0.2">
      <c r="A188" s="125">
        <v>180</v>
      </c>
      <c r="B188" s="125" t="s">
        <v>2515</v>
      </c>
      <c r="C188" s="159" t="s">
        <v>2538</v>
      </c>
      <c r="D188" s="126"/>
      <c r="E188" s="126" t="s">
        <v>2348</v>
      </c>
      <c r="F188" s="126"/>
      <c r="G188" s="126"/>
      <c r="H188" s="126"/>
      <c r="I188" s="127" t="s">
        <v>2349</v>
      </c>
      <c r="J188" s="128">
        <v>1387905</v>
      </c>
      <c r="K188" s="129">
        <v>0.67</v>
      </c>
      <c r="L188" s="128">
        <v>929896</v>
      </c>
    </row>
    <row r="189" spans="1:12" s="130" customFormat="1" x14ac:dyDescent="0.2">
      <c r="A189" s="125">
        <v>181</v>
      </c>
      <c r="B189" s="125" t="s">
        <v>2515</v>
      </c>
      <c r="C189" s="159" t="s">
        <v>2539</v>
      </c>
      <c r="D189" s="126" t="s">
        <v>2348</v>
      </c>
      <c r="E189" s="126"/>
      <c r="F189" s="126"/>
      <c r="G189" s="126"/>
      <c r="H189" s="126"/>
      <c r="I189" s="127" t="s">
        <v>2349</v>
      </c>
      <c r="J189" s="128">
        <v>1110324</v>
      </c>
      <c r="K189" s="129">
        <v>0.3</v>
      </c>
      <c r="L189" s="128">
        <v>333097</v>
      </c>
    </row>
    <row r="190" spans="1:12" s="130" customFormat="1" x14ac:dyDescent="0.2">
      <c r="A190" s="125">
        <v>182</v>
      </c>
      <c r="B190" s="125" t="s">
        <v>2515</v>
      </c>
      <c r="C190" s="159" t="s">
        <v>2501</v>
      </c>
      <c r="D190" s="126"/>
      <c r="E190" s="126" t="s">
        <v>2348</v>
      </c>
      <c r="F190" s="126"/>
      <c r="G190" s="126"/>
      <c r="H190" s="126"/>
      <c r="I190" s="127" t="s">
        <v>2349</v>
      </c>
      <c r="J190" s="128">
        <v>1387905</v>
      </c>
      <c r="K190" s="129">
        <v>0.3</v>
      </c>
      <c r="L190" s="128">
        <v>416372</v>
      </c>
    </row>
    <row r="191" spans="1:12" s="130" customFormat="1" x14ac:dyDescent="0.2">
      <c r="A191" s="125">
        <v>183</v>
      </c>
      <c r="B191" s="125" t="s">
        <v>2515</v>
      </c>
      <c r="C191" s="159" t="s">
        <v>2540</v>
      </c>
      <c r="D191" s="126"/>
      <c r="E191" s="126" t="s">
        <v>2348</v>
      </c>
      <c r="F191" s="126"/>
      <c r="G191" s="126"/>
      <c r="H191" s="126"/>
      <c r="I191" s="127" t="s">
        <v>2349</v>
      </c>
      <c r="J191" s="128">
        <v>1387905</v>
      </c>
      <c r="K191" s="129">
        <v>0.67</v>
      </c>
      <c r="L191" s="128">
        <v>929896</v>
      </c>
    </row>
    <row r="192" spans="1:12" s="130" customFormat="1" ht="22.5" x14ac:dyDescent="0.2">
      <c r="A192" s="125">
        <v>184</v>
      </c>
      <c r="B192" s="148" t="s">
        <v>2541</v>
      </c>
      <c r="C192" s="148" t="s">
        <v>2542</v>
      </c>
      <c r="D192" s="127"/>
      <c r="E192" s="127" t="s">
        <v>2348</v>
      </c>
      <c r="F192" s="127"/>
      <c r="G192" s="127"/>
      <c r="H192" s="127"/>
      <c r="I192" s="127" t="s">
        <v>2349</v>
      </c>
      <c r="J192" s="128">
        <v>1719654</v>
      </c>
      <c r="K192" s="129">
        <v>0.67</v>
      </c>
      <c r="L192" s="128">
        <v>1152168</v>
      </c>
    </row>
    <row r="193" spans="1:12" s="130" customFormat="1" ht="22.5" x14ac:dyDescent="0.2">
      <c r="A193" s="125">
        <v>185</v>
      </c>
      <c r="B193" s="148" t="s">
        <v>2541</v>
      </c>
      <c r="C193" s="148" t="s">
        <v>2543</v>
      </c>
      <c r="D193" s="127"/>
      <c r="E193" s="127" t="s">
        <v>2348</v>
      </c>
      <c r="F193" s="127"/>
      <c r="G193" s="127"/>
      <c r="H193" s="127"/>
      <c r="I193" s="127" t="s">
        <v>2349</v>
      </c>
      <c r="J193" s="128">
        <v>1719654</v>
      </c>
      <c r="K193" s="129">
        <v>0.67</v>
      </c>
      <c r="L193" s="128">
        <v>1152168</v>
      </c>
    </row>
    <row r="194" spans="1:12" s="130" customFormat="1" ht="22.5" x14ac:dyDescent="0.2">
      <c r="A194" s="125">
        <v>186</v>
      </c>
      <c r="B194" s="148" t="s">
        <v>2541</v>
      </c>
      <c r="C194" s="148" t="s">
        <v>2544</v>
      </c>
      <c r="D194" s="127"/>
      <c r="E194" s="127" t="s">
        <v>2348</v>
      </c>
      <c r="F194" s="127"/>
      <c r="G194" s="127"/>
      <c r="H194" s="127"/>
      <c r="I194" s="127" t="s">
        <v>2349</v>
      </c>
      <c r="J194" s="128">
        <v>1719654</v>
      </c>
      <c r="K194" s="129">
        <v>0.67</v>
      </c>
      <c r="L194" s="128">
        <v>1152168</v>
      </c>
    </row>
    <row r="195" spans="1:12" s="130" customFormat="1" ht="22.5" x14ac:dyDescent="0.2">
      <c r="A195" s="125">
        <v>187</v>
      </c>
      <c r="B195" s="148" t="s">
        <v>2541</v>
      </c>
      <c r="C195" s="148" t="s">
        <v>2545</v>
      </c>
      <c r="D195" s="127"/>
      <c r="E195" s="127" t="s">
        <v>2348</v>
      </c>
      <c r="F195" s="127"/>
      <c r="G195" s="127"/>
      <c r="H195" s="127"/>
      <c r="I195" s="127" t="s">
        <v>2349</v>
      </c>
      <c r="J195" s="128">
        <v>1719654</v>
      </c>
      <c r="K195" s="129">
        <v>0.67</v>
      </c>
      <c r="L195" s="128">
        <v>1152168</v>
      </c>
    </row>
    <row r="196" spans="1:12" s="130" customFormat="1" x14ac:dyDescent="0.2">
      <c r="A196" s="125">
        <v>188</v>
      </c>
      <c r="B196" s="131" t="s">
        <v>2546</v>
      </c>
      <c r="C196" s="131" t="s">
        <v>2547</v>
      </c>
      <c r="D196" s="132"/>
      <c r="E196" s="132" t="s">
        <v>2348</v>
      </c>
      <c r="F196" s="132"/>
      <c r="G196" s="132"/>
      <c r="H196" s="132"/>
      <c r="I196" s="127" t="s">
        <v>2349</v>
      </c>
      <c r="J196" s="128">
        <v>1387905</v>
      </c>
      <c r="K196" s="129">
        <v>0.3</v>
      </c>
      <c r="L196" s="128">
        <v>416372</v>
      </c>
    </row>
    <row r="197" spans="1:12" x14ac:dyDescent="0.2">
      <c r="A197" s="120">
        <v>189</v>
      </c>
      <c r="B197" s="141" t="s">
        <v>2546</v>
      </c>
      <c r="C197" s="141" t="s">
        <v>2548</v>
      </c>
      <c r="D197" s="147" t="s">
        <v>2348</v>
      </c>
      <c r="E197" s="147"/>
      <c r="F197" s="147"/>
      <c r="G197" s="147"/>
      <c r="H197" s="147"/>
      <c r="I197" s="122" t="s">
        <v>2349</v>
      </c>
      <c r="J197" s="123">
        <v>1110324</v>
      </c>
      <c r="K197" s="124">
        <v>0.3</v>
      </c>
      <c r="L197" s="123">
        <v>333097</v>
      </c>
    </row>
    <row r="198" spans="1:12" s="130" customFormat="1" x14ac:dyDescent="0.2">
      <c r="A198" s="125">
        <v>190</v>
      </c>
      <c r="B198" s="131" t="s">
        <v>2546</v>
      </c>
      <c r="C198" s="131" t="s">
        <v>2549</v>
      </c>
      <c r="D198" s="132" t="s">
        <v>2348</v>
      </c>
      <c r="E198" s="132"/>
      <c r="F198" s="132"/>
      <c r="G198" s="132"/>
      <c r="H198" s="132"/>
      <c r="I198" s="127" t="s">
        <v>2349</v>
      </c>
      <c r="J198" s="128">
        <v>1110324</v>
      </c>
      <c r="K198" s="129">
        <v>0.3</v>
      </c>
      <c r="L198" s="128">
        <v>333097</v>
      </c>
    </row>
    <row r="199" spans="1:12" s="130" customFormat="1" x14ac:dyDescent="0.2">
      <c r="A199" s="125">
        <v>191</v>
      </c>
      <c r="B199" s="131" t="s">
        <v>2546</v>
      </c>
      <c r="C199" s="131" t="s">
        <v>2550</v>
      </c>
      <c r="D199" s="132"/>
      <c r="E199" s="132" t="s">
        <v>2348</v>
      </c>
      <c r="F199" s="132"/>
      <c r="G199" s="132"/>
      <c r="H199" s="132"/>
      <c r="I199" s="127" t="s">
        <v>2349</v>
      </c>
      <c r="J199" s="128">
        <v>1387905</v>
      </c>
      <c r="K199" s="129">
        <v>0.3</v>
      </c>
      <c r="L199" s="128">
        <v>416372</v>
      </c>
    </row>
    <row r="200" spans="1:12" s="130" customFormat="1" x14ac:dyDescent="0.2">
      <c r="A200" s="125">
        <v>192</v>
      </c>
      <c r="B200" s="161" t="s">
        <v>2546</v>
      </c>
      <c r="C200" s="161" t="s">
        <v>2551</v>
      </c>
      <c r="D200" s="162"/>
      <c r="E200" s="162" t="s">
        <v>2348</v>
      </c>
      <c r="F200" s="162"/>
      <c r="G200" s="162"/>
      <c r="H200" s="162"/>
      <c r="I200" s="127" t="s">
        <v>2349</v>
      </c>
      <c r="J200" s="128">
        <v>1387905</v>
      </c>
      <c r="K200" s="129">
        <v>0.3</v>
      </c>
      <c r="L200" s="128">
        <v>416372</v>
      </c>
    </row>
    <row r="201" spans="1:12" s="130" customFormat="1" x14ac:dyDescent="0.2">
      <c r="A201" s="125">
        <v>193</v>
      </c>
      <c r="B201" s="131" t="s">
        <v>2546</v>
      </c>
      <c r="C201" s="131" t="s">
        <v>2552</v>
      </c>
      <c r="D201" s="132"/>
      <c r="E201" s="132" t="s">
        <v>2348</v>
      </c>
      <c r="F201" s="132"/>
      <c r="G201" s="132"/>
      <c r="H201" s="132"/>
      <c r="I201" s="127" t="s">
        <v>2349</v>
      </c>
      <c r="J201" s="128">
        <v>1387905</v>
      </c>
      <c r="K201" s="129">
        <v>0.3</v>
      </c>
      <c r="L201" s="128">
        <v>416372</v>
      </c>
    </row>
    <row r="202" spans="1:12" s="130" customFormat="1" x14ac:dyDescent="0.2">
      <c r="A202" s="125">
        <v>194</v>
      </c>
      <c r="B202" s="163" t="s">
        <v>2546</v>
      </c>
      <c r="C202" s="163" t="s">
        <v>2553</v>
      </c>
      <c r="D202" s="164"/>
      <c r="E202" s="164" t="s">
        <v>2348</v>
      </c>
      <c r="F202" s="164"/>
      <c r="G202" s="164"/>
      <c r="H202" s="164"/>
      <c r="I202" s="127" t="s">
        <v>2349</v>
      </c>
      <c r="J202" s="128">
        <v>1387905</v>
      </c>
      <c r="K202" s="129">
        <v>0.3</v>
      </c>
      <c r="L202" s="128">
        <v>416372</v>
      </c>
    </row>
    <row r="203" spans="1:12" s="130" customFormat="1" x14ac:dyDescent="0.2">
      <c r="A203" s="125">
        <v>195</v>
      </c>
      <c r="B203" s="131" t="s">
        <v>2546</v>
      </c>
      <c r="C203" s="131" t="s">
        <v>2554</v>
      </c>
      <c r="D203" s="132"/>
      <c r="E203" s="132" t="s">
        <v>2348</v>
      </c>
      <c r="F203" s="132"/>
      <c r="G203" s="132"/>
      <c r="H203" s="132"/>
      <c r="I203" s="127" t="s">
        <v>2349</v>
      </c>
      <c r="J203" s="128">
        <v>1387905</v>
      </c>
      <c r="K203" s="129">
        <v>0.3</v>
      </c>
      <c r="L203" s="128">
        <v>416372</v>
      </c>
    </row>
    <row r="204" spans="1:12" s="130" customFormat="1" x14ac:dyDescent="0.2">
      <c r="A204" s="125">
        <v>196</v>
      </c>
      <c r="B204" s="131" t="s">
        <v>2546</v>
      </c>
      <c r="C204" s="131" t="s">
        <v>2555</v>
      </c>
      <c r="D204" s="132"/>
      <c r="E204" s="132" t="s">
        <v>2348</v>
      </c>
      <c r="F204" s="132"/>
      <c r="G204" s="132"/>
      <c r="H204" s="132"/>
      <c r="I204" s="127" t="s">
        <v>2349</v>
      </c>
      <c r="J204" s="128">
        <v>1387905</v>
      </c>
      <c r="K204" s="129">
        <v>0.67</v>
      </c>
      <c r="L204" s="128">
        <v>929896</v>
      </c>
    </row>
    <row r="205" spans="1:12" s="130" customFormat="1" x14ac:dyDescent="0.2">
      <c r="A205" s="125">
        <v>197</v>
      </c>
      <c r="B205" s="131" t="s">
        <v>2546</v>
      </c>
      <c r="C205" s="131" t="s">
        <v>2556</v>
      </c>
      <c r="D205" s="132"/>
      <c r="E205" s="132" t="s">
        <v>2348</v>
      </c>
      <c r="F205" s="132"/>
      <c r="G205" s="132"/>
      <c r="H205" s="132"/>
      <c r="I205" s="127" t="s">
        <v>2349</v>
      </c>
      <c r="J205" s="128">
        <v>1387905</v>
      </c>
      <c r="K205" s="129">
        <v>0.67</v>
      </c>
      <c r="L205" s="128">
        <v>929896</v>
      </c>
    </row>
    <row r="206" spans="1:12" s="130" customFormat="1" x14ac:dyDescent="0.2">
      <c r="A206" s="125">
        <v>198</v>
      </c>
      <c r="B206" s="131" t="s">
        <v>2546</v>
      </c>
      <c r="C206" s="131" t="s">
        <v>2557</v>
      </c>
      <c r="D206" s="132" t="s">
        <v>2348</v>
      </c>
      <c r="E206" s="132"/>
      <c r="F206" s="132"/>
      <c r="G206" s="132"/>
      <c r="H206" s="132"/>
      <c r="I206" s="127" t="s">
        <v>2349</v>
      </c>
      <c r="J206" s="128">
        <v>1110324</v>
      </c>
      <c r="K206" s="129">
        <v>0.3</v>
      </c>
      <c r="L206" s="128">
        <v>333097</v>
      </c>
    </row>
    <row r="207" spans="1:12" s="130" customFormat="1" x14ac:dyDescent="0.2">
      <c r="A207" s="125">
        <v>199</v>
      </c>
      <c r="B207" s="131" t="s">
        <v>2546</v>
      </c>
      <c r="C207" s="131" t="s">
        <v>2558</v>
      </c>
      <c r="D207" s="132"/>
      <c r="E207" s="132" t="s">
        <v>2348</v>
      </c>
      <c r="F207" s="132"/>
      <c r="G207" s="132"/>
      <c r="H207" s="132"/>
      <c r="I207" s="127" t="s">
        <v>2349</v>
      </c>
      <c r="J207" s="128">
        <v>1387905</v>
      </c>
      <c r="K207" s="129">
        <v>0.3</v>
      </c>
      <c r="L207" s="128">
        <v>416372</v>
      </c>
    </row>
    <row r="208" spans="1:12" s="130" customFormat="1" x14ac:dyDescent="0.2">
      <c r="A208" s="125">
        <v>200</v>
      </c>
      <c r="B208" s="161" t="s">
        <v>2546</v>
      </c>
      <c r="C208" s="161" t="s">
        <v>2559</v>
      </c>
      <c r="D208" s="162"/>
      <c r="E208" s="162" t="s">
        <v>2348</v>
      </c>
      <c r="F208" s="162"/>
      <c r="G208" s="162"/>
      <c r="H208" s="162"/>
      <c r="I208" s="127" t="s">
        <v>2349</v>
      </c>
      <c r="J208" s="128">
        <v>1387905</v>
      </c>
      <c r="K208" s="129">
        <v>0.3</v>
      </c>
      <c r="L208" s="128">
        <v>416372</v>
      </c>
    </row>
    <row r="209" spans="1:12" s="130" customFormat="1" x14ac:dyDescent="0.2">
      <c r="A209" s="125">
        <v>201</v>
      </c>
      <c r="B209" s="131" t="s">
        <v>2546</v>
      </c>
      <c r="C209" s="131" t="s">
        <v>2560</v>
      </c>
      <c r="D209" s="132"/>
      <c r="E209" s="132" t="s">
        <v>2348</v>
      </c>
      <c r="F209" s="132"/>
      <c r="G209" s="132"/>
      <c r="H209" s="132"/>
      <c r="I209" s="127" t="s">
        <v>2349</v>
      </c>
      <c r="J209" s="128">
        <v>1387905</v>
      </c>
      <c r="K209" s="129">
        <v>0.3</v>
      </c>
      <c r="L209" s="128">
        <v>416372</v>
      </c>
    </row>
    <row r="210" spans="1:12" s="130" customFormat="1" x14ac:dyDescent="0.2">
      <c r="A210" s="125">
        <v>202</v>
      </c>
      <c r="B210" s="163" t="s">
        <v>2546</v>
      </c>
      <c r="C210" s="163" t="s">
        <v>2561</v>
      </c>
      <c r="D210" s="164"/>
      <c r="E210" s="164" t="s">
        <v>2348</v>
      </c>
      <c r="F210" s="164"/>
      <c r="G210" s="164"/>
      <c r="H210" s="164"/>
      <c r="I210" s="127" t="s">
        <v>2349</v>
      </c>
      <c r="J210" s="128">
        <v>1387905</v>
      </c>
      <c r="K210" s="129">
        <v>0.3</v>
      </c>
      <c r="L210" s="128">
        <v>416372</v>
      </c>
    </row>
    <row r="211" spans="1:12" s="130" customFormat="1" x14ac:dyDescent="0.2">
      <c r="A211" s="125">
        <v>203</v>
      </c>
      <c r="B211" s="131" t="s">
        <v>2546</v>
      </c>
      <c r="C211" s="131" t="s">
        <v>2562</v>
      </c>
      <c r="D211" s="132" t="s">
        <v>2348</v>
      </c>
      <c r="E211" s="132"/>
      <c r="F211" s="132"/>
      <c r="G211" s="132"/>
      <c r="H211" s="132"/>
      <c r="I211" s="127" t="s">
        <v>2349</v>
      </c>
      <c r="J211" s="128">
        <v>1110324</v>
      </c>
      <c r="K211" s="129">
        <v>0.3</v>
      </c>
      <c r="L211" s="128">
        <v>333097</v>
      </c>
    </row>
    <row r="212" spans="1:12" s="130" customFormat="1" x14ac:dyDescent="0.2">
      <c r="A212" s="125">
        <v>204</v>
      </c>
      <c r="B212" s="131" t="s">
        <v>2546</v>
      </c>
      <c r="C212" s="131" t="s">
        <v>2563</v>
      </c>
      <c r="D212" s="132"/>
      <c r="E212" s="132" t="s">
        <v>2348</v>
      </c>
      <c r="F212" s="132"/>
      <c r="G212" s="132"/>
      <c r="H212" s="132"/>
      <c r="I212" s="127" t="s">
        <v>2349</v>
      </c>
      <c r="J212" s="128">
        <v>1387905</v>
      </c>
      <c r="K212" s="129">
        <v>0.3</v>
      </c>
      <c r="L212" s="128">
        <v>416372</v>
      </c>
    </row>
    <row r="213" spans="1:12" s="130" customFormat="1" x14ac:dyDescent="0.2">
      <c r="A213" s="125">
        <v>205</v>
      </c>
      <c r="B213" s="131" t="s">
        <v>2546</v>
      </c>
      <c r="C213" s="131" t="s">
        <v>2564</v>
      </c>
      <c r="D213" s="132" t="s">
        <v>2348</v>
      </c>
      <c r="E213" s="132"/>
      <c r="F213" s="132"/>
      <c r="G213" s="132"/>
      <c r="H213" s="132"/>
      <c r="I213" s="127" t="s">
        <v>2349</v>
      </c>
      <c r="J213" s="128">
        <v>1110324</v>
      </c>
      <c r="K213" s="129">
        <v>0.3</v>
      </c>
      <c r="L213" s="128">
        <v>333097</v>
      </c>
    </row>
    <row r="214" spans="1:12" s="130" customFormat="1" x14ac:dyDescent="0.2">
      <c r="A214" s="125">
        <v>206</v>
      </c>
      <c r="B214" s="131" t="s">
        <v>2546</v>
      </c>
      <c r="C214" s="131" t="s">
        <v>2565</v>
      </c>
      <c r="D214" s="132" t="s">
        <v>2348</v>
      </c>
      <c r="E214" s="132"/>
      <c r="F214" s="132"/>
      <c r="G214" s="132"/>
      <c r="H214" s="132"/>
      <c r="I214" s="127" t="s">
        <v>2349</v>
      </c>
      <c r="J214" s="128">
        <v>1110324</v>
      </c>
      <c r="K214" s="129">
        <v>0.3</v>
      </c>
      <c r="L214" s="128">
        <v>333097</v>
      </c>
    </row>
    <row r="215" spans="1:12" s="130" customFormat="1" x14ac:dyDescent="0.2">
      <c r="A215" s="125">
        <v>207</v>
      </c>
      <c r="B215" s="131" t="s">
        <v>2546</v>
      </c>
      <c r="C215" s="131" t="s">
        <v>2566</v>
      </c>
      <c r="D215" s="132"/>
      <c r="E215" s="132" t="s">
        <v>2348</v>
      </c>
      <c r="F215" s="132"/>
      <c r="G215" s="132"/>
      <c r="H215" s="132"/>
      <c r="I215" s="127" t="s">
        <v>2349</v>
      </c>
      <c r="J215" s="128">
        <v>1387905</v>
      </c>
      <c r="K215" s="129">
        <v>0.3</v>
      </c>
      <c r="L215" s="128">
        <v>416372</v>
      </c>
    </row>
    <row r="216" spans="1:12" s="130" customFormat="1" x14ac:dyDescent="0.2">
      <c r="A216" s="125">
        <v>208</v>
      </c>
      <c r="B216" s="131" t="s">
        <v>2546</v>
      </c>
      <c r="C216" s="131" t="s">
        <v>2567</v>
      </c>
      <c r="D216" s="132" t="s">
        <v>2348</v>
      </c>
      <c r="E216" s="132"/>
      <c r="F216" s="132"/>
      <c r="G216" s="132"/>
      <c r="H216" s="132"/>
      <c r="I216" s="127" t="s">
        <v>2349</v>
      </c>
      <c r="J216" s="128">
        <v>1110324</v>
      </c>
      <c r="K216" s="129">
        <v>0.3</v>
      </c>
      <c r="L216" s="128">
        <v>333097</v>
      </c>
    </row>
    <row r="217" spans="1:12" s="130" customFormat="1" x14ac:dyDescent="0.2">
      <c r="A217" s="125">
        <v>209</v>
      </c>
      <c r="B217" s="131" t="s">
        <v>2546</v>
      </c>
      <c r="C217" s="131" t="s">
        <v>2568</v>
      </c>
      <c r="D217" s="132" t="s">
        <v>2348</v>
      </c>
      <c r="E217" s="132"/>
      <c r="F217" s="132"/>
      <c r="G217" s="132"/>
      <c r="H217" s="132"/>
      <c r="I217" s="127" t="s">
        <v>2349</v>
      </c>
      <c r="J217" s="128">
        <v>1110324</v>
      </c>
      <c r="K217" s="129">
        <v>0.3</v>
      </c>
      <c r="L217" s="128">
        <v>333097</v>
      </c>
    </row>
    <row r="218" spans="1:12" s="130" customFormat="1" x14ac:dyDescent="0.2">
      <c r="A218" s="125">
        <v>210</v>
      </c>
      <c r="B218" s="131" t="s">
        <v>2546</v>
      </c>
      <c r="C218" s="131" t="s">
        <v>2569</v>
      </c>
      <c r="D218" s="132" t="s">
        <v>2348</v>
      </c>
      <c r="E218" s="132"/>
      <c r="F218" s="132"/>
      <c r="G218" s="132"/>
      <c r="H218" s="132"/>
      <c r="I218" s="127" t="s">
        <v>2349</v>
      </c>
      <c r="J218" s="128">
        <v>1110324</v>
      </c>
      <c r="K218" s="129">
        <v>0.3</v>
      </c>
      <c r="L218" s="128">
        <v>333097</v>
      </c>
    </row>
    <row r="219" spans="1:12" s="130" customFormat="1" x14ac:dyDescent="0.2">
      <c r="A219" s="125">
        <v>211</v>
      </c>
      <c r="B219" s="131" t="s">
        <v>2546</v>
      </c>
      <c r="C219" s="131" t="s">
        <v>2570</v>
      </c>
      <c r="D219" s="132" t="s">
        <v>2348</v>
      </c>
      <c r="E219" s="132"/>
      <c r="F219" s="132"/>
      <c r="G219" s="132"/>
      <c r="H219" s="132"/>
      <c r="I219" s="127" t="s">
        <v>2349</v>
      </c>
      <c r="J219" s="128">
        <v>1110324</v>
      </c>
      <c r="K219" s="129">
        <v>0.3</v>
      </c>
      <c r="L219" s="128">
        <v>333097</v>
      </c>
    </row>
    <row r="220" spans="1:12" s="130" customFormat="1" x14ac:dyDescent="0.2">
      <c r="A220" s="125">
        <v>212</v>
      </c>
      <c r="B220" s="131" t="s">
        <v>2546</v>
      </c>
      <c r="C220" s="131" t="s">
        <v>2571</v>
      </c>
      <c r="D220" s="132"/>
      <c r="E220" s="132" t="s">
        <v>2348</v>
      </c>
      <c r="F220" s="132"/>
      <c r="G220" s="132"/>
      <c r="H220" s="132"/>
      <c r="I220" s="127" t="s">
        <v>2349</v>
      </c>
      <c r="J220" s="128">
        <v>1387905</v>
      </c>
      <c r="K220" s="129">
        <v>0.3</v>
      </c>
      <c r="L220" s="128">
        <v>416372</v>
      </c>
    </row>
    <row r="221" spans="1:12" s="130" customFormat="1" x14ac:dyDescent="0.2">
      <c r="A221" s="125">
        <v>213</v>
      </c>
      <c r="B221" s="131" t="s">
        <v>2546</v>
      </c>
      <c r="C221" s="131" t="s">
        <v>2572</v>
      </c>
      <c r="D221" s="132" t="s">
        <v>2348</v>
      </c>
      <c r="E221" s="132"/>
      <c r="F221" s="132"/>
      <c r="G221" s="132"/>
      <c r="H221" s="132"/>
      <c r="I221" s="127" t="s">
        <v>2349</v>
      </c>
      <c r="J221" s="128">
        <v>1110324</v>
      </c>
      <c r="K221" s="129">
        <v>0.3</v>
      </c>
      <c r="L221" s="128">
        <v>333097</v>
      </c>
    </row>
    <row r="222" spans="1:12" s="130" customFormat="1" x14ac:dyDescent="0.2">
      <c r="A222" s="125">
        <v>214</v>
      </c>
      <c r="B222" s="161" t="s">
        <v>2546</v>
      </c>
      <c r="C222" s="161" t="s">
        <v>2573</v>
      </c>
      <c r="D222" s="162" t="s">
        <v>2348</v>
      </c>
      <c r="E222" s="162"/>
      <c r="F222" s="162"/>
      <c r="G222" s="162"/>
      <c r="H222" s="162"/>
      <c r="I222" s="127" t="s">
        <v>2349</v>
      </c>
      <c r="J222" s="128">
        <v>1110324</v>
      </c>
      <c r="K222" s="129">
        <v>0.3</v>
      </c>
      <c r="L222" s="128">
        <v>333097</v>
      </c>
    </row>
    <row r="223" spans="1:12" s="130" customFormat="1" x14ac:dyDescent="0.2">
      <c r="A223" s="125">
        <v>215</v>
      </c>
      <c r="B223" s="131" t="s">
        <v>2546</v>
      </c>
      <c r="C223" s="131" t="s">
        <v>2574</v>
      </c>
      <c r="D223" s="132"/>
      <c r="E223" s="132" t="s">
        <v>2348</v>
      </c>
      <c r="F223" s="132"/>
      <c r="G223" s="132"/>
      <c r="H223" s="132"/>
      <c r="I223" s="127" t="s">
        <v>2349</v>
      </c>
      <c r="J223" s="128">
        <v>1387905</v>
      </c>
      <c r="K223" s="129">
        <v>0.3</v>
      </c>
      <c r="L223" s="128">
        <v>416372</v>
      </c>
    </row>
    <row r="224" spans="1:12" s="130" customFormat="1" x14ac:dyDescent="0.2">
      <c r="A224" s="125">
        <v>216</v>
      </c>
      <c r="B224" s="131" t="s">
        <v>2546</v>
      </c>
      <c r="C224" s="131" t="s">
        <v>2575</v>
      </c>
      <c r="D224" s="132"/>
      <c r="E224" s="132" t="s">
        <v>2348</v>
      </c>
      <c r="F224" s="132"/>
      <c r="G224" s="132"/>
      <c r="H224" s="132"/>
      <c r="I224" s="127" t="s">
        <v>2349</v>
      </c>
      <c r="J224" s="128">
        <v>1387905</v>
      </c>
      <c r="K224" s="129">
        <v>0.3</v>
      </c>
      <c r="L224" s="128">
        <v>416372</v>
      </c>
    </row>
    <row r="225" spans="1:12" s="130" customFormat="1" x14ac:dyDescent="0.2">
      <c r="A225" s="125">
        <v>217</v>
      </c>
      <c r="B225" s="131" t="s">
        <v>2546</v>
      </c>
      <c r="C225" s="131" t="s">
        <v>2576</v>
      </c>
      <c r="D225" s="132"/>
      <c r="E225" s="132" t="s">
        <v>2348</v>
      </c>
      <c r="F225" s="132"/>
      <c r="G225" s="132"/>
      <c r="H225" s="132"/>
      <c r="I225" s="127" t="s">
        <v>2349</v>
      </c>
      <c r="J225" s="128">
        <v>1387905</v>
      </c>
      <c r="K225" s="129">
        <v>0.3</v>
      </c>
      <c r="L225" s="128">
        <v>416372</v>
      </c>
    </row>
    <row r="226" spans="1:12" s="130" customFormat="1" x14ac:dyDescent="0.2">
      <c r="A226" s="125">
        <v>218</v>
      </c>
      <c r="B226" s="131" t="s">
        <v>2546</v>
      </c>
      <c r="C226" s="131" t="s">
        <v>2577</v>
      </c>
      <c r="D226" s="132"/>
      <c r="E226" s="132" t="s">
        <v>2348</v>
      </c>
      <c r="F226" s="132"/>
      <c r="G226" s="132"/>
      <c r="H226" s="132"/>
      <c r="I226" s="127" t="s">
        <v>2349</v>
      </c>
      <c r="J226" s="128">
        <v>1387905</v>
      </c>
      <c r="K226" s="129">
        <v>0.3</v>
      </c>
      <c r="L226" s="128">
        <v>416372</v>
      </c>
    </row>
    <row r="227" spans="1:12" s="130" customFormat="1" x14ac:dyDescent="0.2">
      <c r="A227" s="125">
        <v>219</v>
      </c>
      <c r="B227" s="131" t="s">
        <v>2546</v>
      </c>
      <c r="C227" s="131" t="s">
        <v>2578</v>
      </c>
      <c r="D227" s="132" t="s">
        <v>2348</v>
      </c>
      <c r="E227" s="132"/>
      <c r="F227" s="132"/>
      <c r="G227" s="132"/>
      <c r="H227" s="132"/>
      <c r="I227" s="127" t="s">
        <v>2349</v>
      </c>
      <c r="J227" s="128">
        <v>1110324</v>
      </c>
      <c r="K227" s="129">
        <v>0.3</v>
      </c>
      <c r="L227" s="128">
        <v>333097</v>
      </c>
    </row>
    <row r="228" spans="1:12" s="130" customFormat="1" x14ac:dyDescent="0.2">
      <c r="A228" s="125">
        <v>220</v>
      </c>
      <c r="B228" s="131" t="s">
        <v>2546</v>
      </c>
      <c r="C228" s="131" t="s">
        <v>2579</v>
      </c>
      <c r="D228" s="132"/>
      <c r="E228" s="132" t="s">
        <v>2348</v>
      </c>
      <c r="F228" s="132"/>
      <c r="G228" s="132"/>
      <c r="H228" s="132"/>
      <c r="I228" s="127" t="s">
        <v>2349</v>
      </c>
      <c r="J228" s="128">
        <v>1387905</v>
      </c>
      <c r="K228" s="129">
        <v>0.3</v>
      </c>
      <c r="L228" s="128">
        <v>416372</v>
      </c>
    </row>
    <row r="229" spans="1:12" s="130" customFormat="1" x14ac:dyDescent="0.2">
      <c r="A229" s="125">
        <v>221</v>
      </c>
      <c r="B229" s="131" t="s">
        <v>2546</v>
      </c>
      <c r="C229" s="131" t="s">
        <v>2580</v>
      </c>
      <c r="D229" s="132" t="s">
        <v>2348</v>
      </c>
      <c r="E229" s="132"/>
      <c r="F229" s="132"/>
      <c r="G229" s="132"/>
      <c r="H229" s="132"/>
      <c r="I229" s="127" t="s">
        <v>2349</v>
      </c>
      <c r="J229" s="128">
        <v>1110324</v>
      </c>
      <c r="K229" s="129">
        <v>0.3</v>
      </c>
      <c r="L229" s="128">
        <v>333097</v>
      </c>
    </row>
    <row r="230" spans="1:12" s="130" customFormat="1" x14ac:dyDescent="0.2">
      <c r="A230" s="125">
        <v>222</v>
      </c>
      <c r="B230" s="131" t="s">
        <v>2546</v>
      </c>
      <c r="C230" s="131" t="s">
        <v>2581</v>
      </c>
      <c r="D230" s="132" t="s">
        <v>2348</v>
      </c>
      <c r="E230" s="132"/>
      <c r="F230" s="132"/>
      <c r="G230" s="132"/>
      <c r="H230" s="132"/>
      <c r="I230" s="127" t="s">
        <v>2349</v>
      </c>
      <c r="J230" s="128">
        <v>1110324</v>
      </c>
      <c r="K230" s="129">
        <v>0.3</v>
      </c>
      <c r="L230" s="128">
        <v>333097</v>
      </c>
    </row>
    <row r="231" spans="1:12" s="130" customFormat="1" x14ac:dyDescent="0.2">
      <c r="A231" s="125">
        <v>223</v>
      </c>
      <c r="B231" s="131" t="s">
        <v>2546</v>
      </c>
      <c r="C231" s="131" t="s">
        <v>2582</v>
      </c>
      <c r="D231" s="132"/>
      <c r="E231" s="132" t="s">
        <v>2348</v>
      </c>
      <c r="F231" s="132"/>
      <c r="G231" s="132"/>
      <c r="H231" s="132"/>
      <c r="I231" s="127" t="s">
        <v>2349</v>
      </c>
      <c r="J231" s="128">
        <v>1387905</v>
      </c>
      <c r="K231" s="129">
        <v>0.3</v>
      </c>
      <c r="L231" s="128">
        <v>416372</v>
      </c>
    </row>
    <row r="232" spans="1:12" s="130" customFormat="1" x14ac:dyDescent="0.2">
      <c r="A232" s="125">
        <v>224</v>
      </c>
      <c r="B232" s="131" t="s">
        <v>2546</v>
      </c>
      <c r="C232" s="131" t="s">
        <v>2583</v>
      </c>
      <c r="D232" s="132"/>
      <c r="E232" s="132" t="s">
        <v>2348</v>
      </c>
      <c r="F232" s="132"/>
      <c r="G232" s="132"/>
      <c r="H232" s="132"/>
      <c r="I232" s="127" t="s">
        <v>2349</v>
      </c>
      <c r="J232" s="128">
        <v>1387905</v>
      </c>
      <c r="K232" s="129">
        <v>0.67</v>
      </c>
      <c r="L232" s="128">
        <v>929896</v>
      </c>
    </row>
    <row r="233" spans="1:12" s="130" customFormat="1" x14ac:dyDescent="0.2">
      <c r="A233" s="125">
        <v>225</v>
      </c>
      <c r="B233" s="131" t="s">
        <v>2546</v>
      </c>
      <c r="C233" s="131" t="s">
        <v>2584</v>
      </c>
      <c r="D233" s="132" t="s">
        <v>2348</v>
      </c>
      <c r="E233" s="132"/>
      <c r="F233" s="132"/>
      <c r="G233" s="132"/>
      <c r="H233" s="132"/>
      <c r="I233" s="127" t="s">
        <v>2349</v>
      </c>
      <c r="J233" s="128">
        <v>1110324</v>
      </c>
      <c r="K233" s="129">
        <v>0.3</v>
      </c>
      <c r="L233" s="128">
        <v>333097</v>
      </c>
    </row>
    <row r="234" spans="1:12" s="130" customFormat="1" x14ac:dyDescent="0.2">
      <c r="A234" s="125">
        <v>226</v>
      </c>
      <c r="B234" s="131" t="s">
        <v>2546</v>
      </c>
      <c r="C234" s="131" t="s">
        <v>2585</v>
      </c>
      <c r="D234" s="132"/>
      <c r="E234" s="132" t="s">
        <v>2348</v>
      </c>
      <c r="F234" s="132"/>
      <c r="G234" s="132"/>
      <c r="H234" s="132"/>
      <c r="I234" s="127" t="s">
        <v>2349</v>
      </c>
      <c r="J234" s="128">
        <v>1387905</v>
      </c>
      <c r="K234" s="129">
        <v>0.3</v>
      </c>
      <c r="L234" s="128">
        <v>416372</v>
      </c>
    </row>
    <row r="235" spans="1:12" s="130" customFormat="1" x14ac:dyDescent="0.2">
      <c r="A235" s="125">
        <v>227</v>
      </c>
      <c r="B235" s="131" t="s">
        <v>2546</v>
      </c>
      <c r="C235" s="131" t="s">
        <v>2586</v>
      </c>
      <c r="D235" s="132" t="s">
        <v>2348</v>
      </c>
      <c r="E235" s="132"/>
      <c r="F235" s="132"/>
      <c r="G235" s="132"/>
      <c r="H235" s="132"/>
      <c r="I235" s="127" t="s">
        <v>2349</v>
      </c>
      <c r="J235" s="128">
        <v>1110324</v>
      </c>
      <c r="K235" s="129">
        <v>0.3</v>
      </c>
      <c r="L235" s="128">
        <v>333097</v>
      </c>
    </row>
    <row r="236" spans="1:12" s="130" customFormat="1" x14ac:dyDescent="0.2">
      <c r="A236" s="125">
        <v>228</v>
      </c>
      <c r="B236" s="131" t="s">
        <v>2546</v>
      </c>
      <c r="C236" s="131" t="s">
        <v>2587</v>
      </c>
      <c r="D236" s="132"/>
      <c r="E236" s="132"/>
      <c r="F236" s="132" t="s">
        <v>2348</v>
      </c>
      <c r="G236" s="132"/>
      <c r="H236" s="132"/>
      <c r="I236" s="127" t="s">
        <v>2349</v>
      </c>
      <c r="J236" s="128">
        <v>2198676</v>
      </c>
      <c r="K236" s="129">
        <v>0.3</v>
      </c>
      <c r="L236" s="128">
        <v>659603</v>
      </c>
    </row>
    <row r="237" spans="1:12" s="130" customFormat="1" x14ac:dyDescent="0.2">
      <c r="A237" s="125">
        <v>229</v>
      </c>
      <c r="B237" s="131" t="s">
        <v>2546</v>
      </c>
      <c r="C237" s="131" t="s">
        <v>2588</v>
      </c>
      <c r="D237" s="132" t="s">
        <v>2348</v>
      </c>
      <c r="E237" s="132"/>
      <c r="F237" s="132"/>
      <c r="G237" s="132"/>
      <c r="H237" s="132"/>
      <c r="I237" s="127" t="s">
        <v>2349</v>
      </c>
      <c r="J237" s="128">
        <v>1110324</v>
      </c>
      <c r="K237" s="129">
        <v>0.3</v>
      </c>
      <c r="L237" s="128">
        <v>333097</v>
      </c>
    </row>
    <row r="238" spans="1:12" s="130" customFormat="1" x14ac:dyDescent="0.2">
      <c r="A238" s="125">
        <v>230</v>
      </c>
      <c r="B238" s="131" t="s">
        <v>2546</v>
      </c>
      <c r="C238" s="131" t="s">
        <v>2589</v>
      </c>
      <c r="D238" s="132" t="s">
        <v>2348</v>
      </c>
      <c r="E238" s="132"/>
      <c r="F238" s="132"/>
      <c r="G238" s="132"/>
      <c r="H238" s="132"/>
      <c r="I238" s="127" t="s">
        <v>2349</v>
      </c>
      <c r="J238" s="128">
        <v>1110324</v>
      </c>
      <c r="K238" s="129">
        <v>0.3</v>
      </c>
      <c r="L238" s="128">
        <v>333097</v>
      </c>
    </row>
    <row r="239" spans="1:12" s="130" customFormat="1" x14ac:dyDescent="0.2">
      <c r="A239" s="125">
        <v>231</v>
      </c>
      <c r="B239" s="131" t="s">
        <v>2546</v>
      </c>
      <c r="C239" s="131" t="s">
        <v>2590</v>
      </c>
      <c r="D239" s="132" t="s">
        <v>2348</v>
      </c>
      <c r="E239" s="132"/>
      <c r="F239" s="132"/>
      <c r="G239" s="132"/>
      <c r="H239" s="132"/>
      <c r="I239" s="127" t="s">
        <v>2349</v>
      </c>
      <c r="J239" s="128">
        <v>1110324</v>
      </c>
      <c r="K239" s="129">
        <v>0.3</v>
      </c>
      <c r="L239" s="128">
        <v>333097</v>
      </c>
    </row>
    <row r="240" spans="1:12" s="130" customFormat="1" x14ac:dyDescent="0.2">
      <c r="A240" s="125">
        <v>232</v>
      </c>
      <c r="B240" s="131" t="s">
        <v>2546</v>
      </c>
      <c r="C240" s="131" t="s">
        <v>2591</v>
      </c>
      <c r="D240" s="132"/>
      <c r="E240" s="132" t="s">
        <v>2348</v>
      </c>
      <c r="F240" s="132"/>
      <c r="G240" s="132"/>
      <c r="H240" s="132"/>
      <c r="I240" s="127" t="s">
        <v>2349</v>
      </c>
      <c r="J240" s="128">
        <v>1387905</v>
      </c>
      <c r="K240" s="129">
        <v>0.3</v>
      </c>
      <c r="L240" s="128">
        <v>416372</v>
      </c>
    </row>
    <row r="241" spans="1:12" s="130" customFormat="1" x14ac:dyDescent="0.2">
      <c r="A241" s="125">
        <v>233</v>
      </c>
      <c r="B241" s="131" t="s">
        <v>2546</v>
      </c>
      <c r="C241" s="131" t="s">
        <v>2592</v>
      </c>
      <c r="D241" s="132"/>
      <c r="E241" s="132" t="s">
        <v>2348</v>
      </c>
      <c r="F241" s="132"/>
      <c r="G241" s="132"/>
      <c r="H241" s="132"/>
      <c r="I241" s="127" t="s">
        <v>2349</v>
      </c>
      <c r="J241" s="128">
        <v>1387905</v>
      </c>
      <c r="K241" s="129">
        <v>0.67</v>
      </c>
      <c r="L241" s="128">
        <v>929896</v>
      </c>
    </row>
    <row r="242" spans="1:12" s="130" customFormat="1" x14ac:dyDescent="0.2">
      <c r="A242" s="125">
        <v>234</v>
      </c>
      <c r="B242" s="131" t="s">
        <v>2546</v>
      </c>
      <c r="C242" s="131" t="s">
        <v>2593</v>
      </c>
      <c r="D242" s="132"/>
      <c r="E242" s="132" t="s">
        <v>2348</v>
      </c>
      <c r="F242" s="132"/>
      <c r="G242" s="132"/>
      <c r="H242" s="132"/>
      <c r="I242" s="127" t="s">
        <v>2349</v>
      </c>
      <c r="J242" s="128">
        <v>1387905</v>
      </c>
      <c r="K242" s="129">
        <v>0.3</v>
      </c>
      <c r="L242" s="128">
        <v>416372</v>
      </c>
    </row>
    <row r="243" spans="1:12" s="130" customFormat="1" x14ac:dyDescent="0.2">
      <c r="A243" s="125">
        <v>235</v>
      </c>
      <c r="B243" s="131" t="s">
        <v>2546</v>
      </c>
      <c r="C243" s="131" t="s">
        <v>2594</v>
      </c>
      <c r="D243" s="132"/>
      <c r="E243" s="132" t="s">
        <v>2348</v>
      </c>
      <c r="F243" s="132"/>
      <c r="G243" s="132"/>
      <c r="H243" s="132"/>
      <c r="I243" s="127" t="s">
        <v>2349</v>
      </c>
      <c r="J243" s="128">
        <v>1387905</v>
      </c>
      <c r="K243" s="129">
        <v>0.3</v>
      </c>
      <c r="L243" s="128">
        <v>416372</v>
      </c>
    </row>
    <row r="244" spans="1:12" s="130" customFormat="1" x14ac:dyDescent="0.2">
      <c r="A244" s="125">
        <v>236</v>
      </c>
      <c r="B244" s="131" t="s">
        <v>2546</v>
      </c>
      <c r="C244" s="131" t="s">
        <v>2595</v>
      </c>
      <c r="D244" s="132" t="s">
        <v>2348</v>
      </c>
      <c r="E244" s="132"/>
      <c r="F244" s="132"/>
      <c r="G244" s="132"/>
      <c r="H244" s="132"/>
      <c r="I244" s="127" t="s">
        <v>2349</v>
      </c>
      <c r="J244" s="128">
        <v>1110324</v>
      </c>
      <c r="K244" s="129">
        <v>0.3</v>
      </c>
      <c r="L244" s="128">
        <v>333097</v>
      </c>
    </row>
    <row r="245" spans="1:12" s="130" customFormat="1" x14ac:dyDescent="0.2">
      <c r="A245" s="125">
        <v>237</v>
      </c>
      <c r="B245" s="131" t="s">
        <v>2546</v>
      </c>
      <c r="C245" s="131" t="s">
        <v>2596</v>
      </c>
      <c r="D245" s="132"/>
      <c r="E245" s="132" t="s">
        <v>2348</v>
      </c>
      <c r="F245" s="132"/>
      <c r="G245" s="132"/>
      <c r="H245" s="132"/>
      <c r="I245" s="127" t="s">
        <v>2349</v>
      </c>
      <c r="J245" s="128">
        <v>1387905</v>
      </c>
      <c r="K245" s="129">
        <v>0.3</v>
      </c>
      <c r="L245" s="128">
        <v>416372</v>
      </c>
    </row>
    <row r="246" spans="1:12" s="130" customFormat="1" x14ac:dyDescent="0.2">
      <c r="A246" s="125">
        <v>238</v>
      </c>
      <c r="B246" s="131" t="s">
        <v>2546</v>
      </c>
      <c r="C246" s="131" t="s">
        <v>2597</v>
      </c>
      <c r="D246" s="132"/>
      <c r="E246" s="132" t="s">
        <v>2348</v>
      </c>
      <c r="F246" s="132"/>
      <c r="G246" s="132"/>
      <c r="H246" s="132"/>
      <c r="I246" s="127" t="s">
        <v>2349</v>
      </c>
      <c r="J246" s="128">
        <v>1387905</v>
      </c>
      <c r="K246" s="129">
        <v>0.3</v>
      </c>
      <c r="L246" s="128">
        <v>416372</v>
      </c>
    </row>
    <row r="247" spans="1:12" s="130" customFormat="1" x14ac:dyDescent="0.2">
      <c r="A247" s="125">
        <v>239</v>
      </c>
      <c r="B247" s="131" t="s">
        <v>2546</v>
      </c>
      <c r="C247" s="131" t="s">
        <v>2598</v>
      </c>
      <c r="D247" s="132" t="s">
        <v>2348</v>
      </c>
      <c r="E247" s="132"/>
      <c r="F247" s="132"/>
      <c r="G247" s="132"/>
      <c r="H247" s="132"/>
      <c r="I247" s="127" t="s">
        <v>2349</v>
      </c>
      <c r="J247" s="128">
        <v>1110324</v>
      </c>
      <c r="K247" s="129">
        <v>0.3</v>
      </c>
      <c r="L247" s="128">
        <v>333097</v>
      </c>
    </row>
    <row r="248" spans="1:12" s="130" customFormat="1" x14ac:dyDescent="0.2">
      <c r="A248" s="125">
        <v>240</v>
      </c>
      <c r="B248" s="131" t="s">
        <v>2546</v>
      </c>
      <c r="C248" s="131" t="s">
        <v>2599</v>
      </c>
      <c r="D248" s="132" t="s">
        <v>2348</v>
      </c>
      <c r="E248" s="132"/>
      <c r="F248" s="132"/>
      <c r="G248" s="132"/>
      <c r="H248" s="132"/>
      <c r="I248" s="127" t="s">
        <v>2349</v>
      </c>
      <c r="J248" s="128">
        <v>1110324</v>
      </c>
      <c r="K248" s="129">
        <v>0.3</v>
      </c>
      <c r="L248" s="128">
        <v>333097</v>
      </c>
    </row>
    <row r="249" spans="1:12" s="130" customFormat="1" x14ac:dyDescent="0.2">
      <c r="A249" s="125">
        <v>241</v>
      </c>
      <c r="B249" s="131" t="s">
        <v>2546</v>
      </c>
      <c r="C249" s="131" t="s">
        <v>2600</v>
      </c>
      <c r="D249" s="132" t="s">
        <v>2348</v>
      </c>
      <c r="E249" s="132"/>
      <c r="F249" s="132"/>
      <c r="G249" s="132"/>
      <c r="H249" s="132"/>
      <c r="I249" s="127" t="s">
        <v>2349</v>
      </c>
      <c r="J249" s="128">
        <v>1110324</v>
      </c>
      <c r="K249" s="129">
        <v>0.3</v>
      </c>
      <c r="L249" s="128">
        <v>333097</v>
      </c>
    </row>
    <row r="250" spans="1:12" s="130" customFormat="1" ht="14.25" customHeight="1" x14ac:dyDescent="0.2">
      <c r="A250" s="125">
        <v>242</v>
      </c>
      <c r="B250" s="131" t="s">
        <v>2546</v>
      </c>
      <c r="C250" s="131" t="s">
        <v>2601</v>
      </c>
      <c r="D250" s="132" t="s">
        <v>2348</v>
      </c>
      <c r="E250" s="132"/>
      <c r="F250" s="132"/>
      <c r="G250" s="132"/>
      <c r="H250" s="132"/>
      <c r="I250" s="127" t="s">
        <v>2349</v>
      </c>
      <c r="J250" s="128">
        <v>1110324</v>
      </c>
      <c r="K250" s="129">
        <v>0.3</v>
      </c>
      <c r="L250" s="128">
        <v>333097</v>
      </c>
    </row>
    <row r="251" spans="1:12" s="130" customFormat="1" ht="12.75" customHeight="1" x14ac:dyDescent="0.2">
      <c r="A251" s="125">
        <v>243</v>
      </c>
      <c r="B251" s="131" t="s">
        <v>2546</v>
      </c>
      <c r="C251" s="131" t="s">
        <v>2602</v>
      </c>
      <c r="D251" s="132"/>
      <c r="E251" s="132" t="s">
        <v>2348</v>
      </c>
      <c r="F251" s="132"/>
      <c r="G251" s="132"/>
      <c r="H251" s="132"/>
      <c r="I251" s="127" t="s">
        <v>2349</v>
      </c>
      <c r="J251" s="128">
        <v>1387905</v>
      </c>
      <c r="K251" s="129">
        <v>0.3</v>
      </c>
      <c r="L251" s="128">
        <v>416372</v>
      </c>
    </row>
    <row r="252" spans="1:12" s="130" customFormat="1" x14ac:dyDescent="0.2">
      <c r="A252" s="125">
        <v>244</v>
      </c>
      <c r="B252" s="131" t="s">
        <v>2603</v>
      </c>
      <c r="C252" s="131" t="s">
        <v>2604</v>
      </c>
      <c r="D252" s="132"/>
      <c r="E252" s="132"/>
      <c r="F252" s="132"/>
      <c r="G252" s="132"/>
      <c r="H252" s="132" t="s">
        <v>2348</v>
      </c>
      <c r="I252" s="127" t="s">
        <v>2349</v>
      </c>
      <c r="J252" s="128">
        <v>2962719</v>
      </c>
      <c r="K252" s="129">
        <v>0.3</v>
      </c>
      <c r="L252" s="128">
        <v>888816</v>
      </c>
    </row>
    <row r="253" spans="1:12" s="130" customFormat="1" x14ac:dyDescent="0.2">
      <c r="A253" s="125">
        <v>245</v>
      </c>
      <c r="B253" s="131" t="s">
        <v>2603</v>
      </c>
      <c r="C253" s="131" t="s">
        <v>2605</v>
      </c>
      <c r="D253" s="132"/>
      <c r="E253" s="132" t="s">
        <v>2348</v>
      </c>
      <c r="F253" s="132"/>
      <c r="G253" s="132"/>
      <c r="H253" s="132"/>
      <c r="I253" s="127" t="s">
        <v>2349</v>
      </c>
      <c r="J253" s="128">
        <v>1387905</v>
      </c>
      <c r="K253" s="129">
        <v>0.67</v>
      </c>
      <c r="L253" s="128">
        <v>929896</v>
      </c>
    </row>
    <row r="254" spans="1:12" s="130" customFormat="1" x14ac:dyDescent="0.2">
      <c r="A254" s="125">
        <v>246</v>
      </c>
      <c r="B254" s="131" t="s">
        <v>2603</v>
      </c>
      <c r="C254" s="131" t="s">
        <v>2606</v>
      </c>
      <c r="D254" s="132"/>
      <c r="E254" s="132"/>
      <c r="F254" s="132"/>
      <c r="G254" s="132"/>
      <c r="H254" s="132" t="s">
        <v>2348</v>
      </c>
      <c r="I254" s="127" t="s">
        <v>2349</v>
      </c>
      <c r="J254" s="128">
        <v>2962719</v>
      </c>
      <c r="K254" s="129">
        <v>0.3</v>
      </c>
      <c r="L254" s="128">
        <v>888816</v>
      </c>
    </row>
    <row r="255" spans="1:12" s="130" customFormat="1" x14ac:dyDescent="0.2">
      <c r="A255" s="125">
        <v>247</v>
      </c>
      <c r="B255" s="131" t="s">
        <v>2603</v>
      </c>
      <c r="C255" s="131" t="s">
        <v>2607</v>
      </c>
      <c r="D255" s="132"/>
      <c r="E255" s="132"/>
      <c r="F255" s="132"/>
      <c r="G255" s="132"/>
      <c r="H255" s="132" t="s">
        <v>2348</v>
      </c>
      <c r="I255" s="127" t="s">
        <v>2349</v>
      </c>
      <c r="J255" s="128">
        <v>2962719</v>
      </c>
      <c r="K255" s="129">
        <v>0.3</v>
      </c>
      <c r="L255" s="128">
        <v>888816</v>
      </c>
    </row>
    <row r="256" spans="1:12" s="130" customFormat="1" x14ac:dyDescent="0.2">
      <c r="A256" s="125">
        <v>248</v>
      </c>
      <c r="B256" s="131" t="s">
        <v>2603</v>
      </c>
      <c r="C256" s="130" t="s">
        <v>2608</v>
      </c>
      <c r="D256" s="132"/>
      <c r="E256" s="132" t="s">
        <v>2348</v>
      </c>
      <c r="F256" s="132"/>
      <c r="G256" s="132"/>
      <c r="H256" s="132"/>
      <c r="I256" s="127" t="s">
        <v>2349</v>
      </c>
      <c r="J256" s="128">
        <v>1387905</v>
      </c>
      <c r="K256" s="129">
        <v>0.3</v>
      </c>
      <c r="L256" s="128">
        <v>416372</v>
      </c>
    </row>
    <row r="257" spans="1:13" s="130" customFormat="1" x14ac:dyDescent="0.2">
      <c r="A257" s="125">
        <v>249</v>
      </c>
      <c r="B257" s="131" t="s">
        <v>2603</v>
      </c>
      <c r="C257" s="131" t="s">
        <v>2609</v>
      </c>
      <c r="D257" s="132"/>
      <c r="E257" s="132" t="s">
        <v>2348</v>
      </c>
      <c r="F257" s="132"/>
      <c r="G257" s="132"/>
      <c r="H257" s="132"/>
      <c r="I257" s="127" t="s">
        <v>2349</v>
      </c>
      <c r="J257" s="128">
        <v>1387905</v>
      </c>
      <c r="K257" s="129">
        <v>0.3</v>
      </c>
      <c r="L257" s="128">
        <v>416372</v>
      </c>
    </row>
    <row r="258" spans="1:13" s="130" customFormat="1" x14ac:dyDescent="0.2">
      <c r="A258" s="125"/>
      <c r="B258" s="131" t="s">
        <v>2603</v>
      </c>
      <c r="C258" s="131" t="s">
        <v>3106</v>
      </c>
      <c r="D258" s="348" t="s">
        <v>3107</v>
      </c>
      <c r="E258" s="349"/>
      <c r="F258" s="349"/>
      <c r="G258" s="349"/>
      <c r="H258" s="349"/>
      <c r="I258" s="350"/>
      <c r="J258" s="128">
        <v>1387905</v>
      </c>
      <c r="K258" s="129">
        <v>0.3</v>
      </c>
      <c r="L258" s="128">
        <v>34698</v>
      </c>
      <c r="M258" s="242"/>
    </row>
    <row r="259" spans="1:13" s="130" customFormat="1" x14ac:dyDescent="0.2">
      <c r="A259" s="125">
        <v>250</v>
      </c>
      <c r="B259" s="131" t="s">
        <v>2603</v>
      </c>
      <c r="C259" s="131" t="s">
        <v>2610</v>
      </c>
      <c r="D259" s="132"/>
      <c r="E259" s="132" t="s">
        <v>2348</v>
      </c>
      <c r="F259" s="132"/>
      <c r="G259" s="132"/>
      <c r="H259" s="132"/>
      <c r="I259" s="127" t="s">
        <v>2349</v>
      </c>
      <c r="J259" s="128">
        <v>1387905</v>
      </c>
      <c r="K259" s="129">
        <v>0.3</v>
      </c>
      <c r="L259" s="128">
        <v>416372</v>
      </c>
    </row>
    <row r="260" spans="1:13" s="130" customFormat="1" x14ac:dyDescent="0.2">
      <c r="A260" s="125">
        <v>251</v>
      </c>
      <c r="B260" s="131" t="s">
        <v>2603</v>
      </c>
      <c r="C260" s="131" t="s">
        <v>2611</v>
      </c>
      <c r="D260" s="132" t="s">
        <v>2348</v>
      </c>
      <c r="E260" s="132"/>
      <c r="F260" s="132"/>
      <c r="G260" s="132"/>
      <c r="H260" s="132"/>
      <c r="I260" s="127" t="s">
        <v>2349</v>
      </c>
      <c r="J260" s="128">
        <v>1110324</v>
      </c>
      <c r="K260" s="129">
        <v>0.3</v>
      </c>
      <c r="L260" s="128">
        <v>333097</v>
      </c>
    </row>
    <row r="261" spans="1:13" s="130" customFormat="1" x14ac:dyDescent="0.2">
      <c r="A261" s="125">
        <v>252</v>
      </c>
      <c r="B261" s="131" t="s">
        <v>2603</v>
      </c>
      <c r="C261" s="131" t="s">
        <v>2612</v>
      </c>
      <c r="D261" s="132" t="s">
        <v>2348</v>
      </c>
      <c r="E261" s="132"/>
      <c r="F261" s="132"/>
      <c r="G261" s="132"/>
      <c r="H261" s="132"/>
      <c r="I261" s="127" t="s">
        <v>2349</v>
      </c>
      <c r="J261" s="128">
        <v>1110324</v>
      </c>
      <c r="K261" s="129">
        <v>0.3</v>
      </c>
      <c r="L261" s="128">
        <v>333097</v>
      </c>
    </row>
    <row r="262" spans="1:13" s="130" customFormat="1" x14ac:dyDescent="0.2">
      <c r="A262" s="125">
        <v>253</v>
      </c>
      <c r="B262" s="131" t="s">
        <v>2603</v>
      </c>
      <c r="C262" s="131" t="s">
        <v>2613</v>
      </c>
      <c r="D262" s="132"/>
      <c r="E262" s="132" t="s">
        <v>2348</v>
      </c>
      <c r="F262" s="132"/>
      <c r="G262" s="132"/>
      <c r="H262" s="132"/>
      <c r="I262" s="127" t="s">
        <v>2349</v>
      </c>
      <c r="J262" s="128">
        <v>1387905</v>
      </c>
      <c r="K262" s="129">
        <v>0.3</v>
      </c>
      <c r="L262" s="128">
        <v>416372</v>
      </c>
    </row>
    <row r="263" spans="1:13" s="130" customFormat="1" x14ac:dyDescent="0.2">
      <c r="A263" s="125">
        <v>254</v>
      </c>
      <c r="B263" s="131" t="s">
        <v>2603</v>
      </c>
      <c r="C263" s="131" t="s">
        <v>2614</v>
      </c>
      <c r="D263" s="132"/>
      <c r="E263" s="132" t="s">
        <v>2348</v>
      </c>
      <c r="F263" s="132"/>
      <c r="G263" s="132"/>
      <c r="H263" s="132"/>
      <c r="I263" s="127" t="s">
        <v>2349</v>
      </c>
      <c r="J263" s="128">
        <v>1387905</v>
      </c>
      <c r="K263" s="129">
        <v>0.3</v>
      </c>
      <c r="L263" s="128">
        <v>416372</v>
      </c>
    </row>
    <row r="264" spans="1:13" s="130" customFormat="1" x14ac:dyDescent="0.2">
      <c r="A264" s="125">
        <v>255</v>
      </c>
      <c r="B264" s="131" t="s">
        <v>2603</v>
      </c>
      <c r="C264" s="131" t="s">
        <v>2615</v>
      </c>
      <c r="D264" s="132"/>
      <c r="E264" s="132" t="s">
        <v>2348</v>
      </c>
      <c r="F264" s="132"/>
      <c r="G264" s="132"/>
      <c r="H264" s="132"/>
      <c r="I264" s="127" t="s">
        <v>2349</v>
      </c>
      <c r="J264" s="128">
        <v>1387905</v>
      </c>
      <c r="K264" s="129">
        <v>0.3</v>
      </c>
      <c r="L264" s="128">
        <v>416372</v>
      </c>
    </row>
    <row r="265" spans="1:13" s="130" customFormat="1" x14ac:dyDescent="0.2">
      <c r="A265" s="125">
        <v>256</v>
      </c>
      <c r="B265" s="131" t="s">
        <v>2603</v>
      </c>
      <c r="C265" s="131" t="s">
        <v>2616</v>
      </c>
      <c r="D265" s="132"/>
      <c r="E265" s="132" t="s">
        <v>2348</v>
      </c>
      <c r="F265" s="132"/>
      <c r="G265" s="132"/>
      <c r="H265" s="132"/>
      <c r="I265" s="127" t="s">
        <v>2349</v>
      </c>
      <c r="J265" s="128">
        <v>1387905</v>
      </c>
      <c r="K265" s="129">
        <v>0.3</v>
      </c>
      <c r="L265" s="128">
        <v>416372</v>
      </c>
    </row>
    <row r="266" spans="1:13" s="130" customFormat="1" x14ac:dyDescent="0.2">
      <c r="A266" s="125">
        <v>257</v>
      </c>
      <c r="B266" s="131" t="s">
        <v>2603</v>
      </c>
      <c r="C266" s="131" t="s">
        <v>2617</v>
      </c>
      <c r="D266" s="132"/>
      <c r="E266" s="132" t="s">
        <v>2348</v>
      </c>
      <c r="F266" s="132"/>
      <c r="G266" s="132"/>
      <c r="H266" s="132"/>
      <c r="I266" s="127" t="s">
        <v>2349</v>
      </c>
      <c r="J266" s="128">
        <v>1387905</v>
      </c>
      <c r="K266" s="129">
        <v>0.3</v>
      </c>
      <c r="L266" s="128">
        <v>416372</v>
      </c>
    </row>
    <row r="267" spans="1:13" s="130" customFormat="1" x14ac:dyDescent="0.2">
      <c r="A267" s="125">
        <v>258</v>
      </c>
      <c r="B267" s="131" t="s">
        <v>2603</v>
      </c>
      <c r="C267" s="131" t="s">
        <v>2618</v>
      </c>
      <c r="D267" s="132"/>
      <c r="E267" s="132" t="s">
        <v>2348</v>
      </c>
      <c r="F267" s="132"/>
      <c r="G267" s="132"/>
      <c r="H267" s="132"/>
      <c r="I267" s="127" t="s">
        <v>2349</v>
      </c>
      <c r="J267" s="128">
        <v>1387905</v>
      </c>
      <c r="K267" s="129">
        <v>0.3</v>
      </c>
      <c r="L267" s="128">
        <v>416372</v>
      </c>
    </row>
    <row r="268" spans="1:13" s="130" customFormat="1" x14ac:dyDescent="0.2">
      <c r="A268" s="125">
        <v>259</v>
      </c>
      <c r="B268" s="131" t="s">
        <v>2603</v>
      </c>
      <c r="C268" s="131" t="s">
        <v>2619</v>
      </c>
      <c r="D268" s="132"/>
      <c r="E268" s="132" t="s">
        <v>2348</v>
      </c>
      <c r="F268" s="132"/>
      <c r="G268" s="132"/>
      <c r="H268" s="132"/>
      <c r="I268" s="127" t="s">
        <v>2349</v>
      </c>
      <c r="J268" s="128">
        <v>1387905</v>
      </c>
      <c r="K268" s="129">
        <v>0.3</v>
      </c>
      <c r="L268" s="128">
        <v>416372</v>
      </c>
    </row>
    <row r="269" spans="1:13" s="130" customFormat="1" x14ac:dyDescent="0.2">
      <c r="A269" s="125">
        <v>260</v>
      </c>
      <c r="B269" s="131" t="s">
        <v>2603</v>
      </c>
      <c r="C269" s="131" t="s">
        <v>2620</v>
      </c>
      <c r="D269" s="132"/>
      <c r="E269" s="132" t="s">
        <v>2348</v>
      </c>
      <c r="F269" s="132"/>
      <c r="G269" s="132"/>
      <c r="H269" s="132"/>
      <c r="I269" s="127" t="s">
        <v>2349</v>
      </c>
      <c r="J269" s="128">
        <v>1387905</v>
      </c>
      <c r="K269" s="129">
        <v>0.3</v>
      </c>
      <c r="L269" s="128">
        <v>416372</v>
      </c>
    </row>
    <row r="270" spans="1:13" s="130" customFormat="1" x14ac:dyDescent="0.2">
      <c r="A270" s="125">
        <v>261</v>
      </c>
      <c r="B270" s="131" t="s">
        <v>2603</v>
      </c>
      <c r="C270" s="131" t="s">
        <v>2621</v>
      </c>
      <c r="D270" s="132"/>
      <c r="E270" s="132" t="s">
        <v>2348</v>
      </c>
      <c r="F270" s="132"/>
      <c r="G270" s="132"/>
      <c r="H270" s="132"/>
      <c r="I270" s="127" t="s">
        <v>2349</v>
      </c>
      <c r="J270" s="128">
        <v>1387905</v>
      </c>
      <c r="K270" s="129">
        <v>0.3</v>
      </c>
      <c r="L270" s="128">
        <v>416372</v>
      </c>
    </row>
    <row r="271" spans="1:13" s="130" customFormat="1" x14ac:dyDescent="0.2">
      <c r="A271" s="125">
        <v>262</v>
      </c>
      <c r="B271" s="131" t="s">
        <v>2603</v>
      </c>
      <c r="C271" s="131" t="s">
        <v>2622</v>
      </c>
      <c r="D271" s="132"/>
      <c r="E271" s="132" t="s">
        <v>2348</v>
      </c>
      <c r="F271" s="132"/>
      <c r="G271" s="132"/>
      <c r="H271" s="132"/>
      <c r="I271" s="127" t="s">
        <v>2349</v>
      </c>
      <c r="J271" s="128">
        <v>1387905</v>
      </c>
      <c r="K271" s="129">
        <v>0.3</v>
      </c>
      <c r="L271" s="128">
        <v>416372</v>
      </c>
    </row>
    <row r="272" spans="1:13" s="130" customFormat="1" x14ac:dyDescent="0.2">
      <c r="A272" s="125">
        <v>263</v>
      </c>
      <c r="B272" s="131" t="s">
        <v>2603</v>
      </c>
      <c r="C272" s="131" t="s">
        <v>2623</v>
      </c>
      <c r="D272" s="132"/>
      <c r="E272" s="132" t="s">
        <v>2348</v>
      </c>
      <c r="F272" s="132"/>
      <c r="G272" s="132"/>
      <c r="H272" s="132"/>
      <c r="I272" s="127" t="s">
        <v>2349</v>
      </c>
      <c r="J272" s="128">
        <v>1387905</v>
      </c>
      <c r="K272" s="129">
        <v>0.3</v>
      </c>
      <c r="L272" s="128">
        <v>416372</v>
      </c>
    </row>
    <row r="273" spans="1:12" s="130" customFormat="1" x14ac:dyDescent="0.2">
      <c r="A273" s="125">
        <v>264</v>
      </c>
      <c r="B273" s="131" t="s">
        <v>2603</v>
      </c>
      <c r="C273" s="131" t="s">
        <v>2624</v>
      </c>
      <c r="D273" s="132"/>
      <c r="E273" s="132" t="s">
        <v>2348</v>
      </c>
      <c r="F273" s="132"/>
      <c r="G273" s="132"/>
      <c r="H273" s="132"/>
      <c r="I273" s="127" t="s">
        <v>2349</v>
      </c>
      <c r="J273" s="128">
        <v>1387905</v>
      </c>
      <c r="K273" s="129">
        <v>0.3</v>
      </c>
      <c r="L273" s="128">
        <v>416372</v>
      </c>
    </row>
    <row r="274" spans="1:12" s="130" customFormat="1" x14ac:dyDescent="0.2">
      <c r="A274" s="125">
        <v>265</v>
      </c>
      <c r="B274" s="131" t="s">
        <v>2603</v>
      </c>
      <c r="C274" s="131" t="s">
        <v>2625</v>
      </c>
      <c r="D274" s="132"/>
      <c r="E274" s="132" t="s">
        <v>2348</v>
      </c>
      <c r="F274" s="132"/>
      <c r="G274" s="132"/>
      <c r="H274" s="132"/>
      <c r="I274" s="127" t="s">
        <v>2349</v>
      </c>
      <c r="J274" s="128">
        <v>1387905</v>
      </c>
      <c r="K274" s="129">
        <v>0.3</v>
      </c>
      <c r="L274" s="128">
        <v>416372</v>
      </c>
    </row>
    <row r="275" spans="1:12" s="130" customFormat="1" x14ac:dyDescent="0.2">
      <c r="A275" s="125">
        <v>266</v>
      </c>
      <c r="B275" s="131" t="s">
        <v>2603</v>
      </c>
      <c r="C275" s="131" t="s">
        <v>2626</v>
      </c>
      <c r="D275" s="132" t="s">
        <v>2348</v>
      </c>
      <c r="E275" s="132"/>
      <c r="F275" s="132"/>
      <c r="G275" s="132"/>
      <c r="H275" s="132"/>
      <c r="I275" s="127" t="s">
        <v>2349</v>
      </c>
      <c r="J275" s="128">
        <v>1110324</v>
      </c>
      <c r="K275" s="129">
        <v>0.3</v>
      </c>
      <c r="L275" s="128">
        <v>333097</v>
      </c>
    </row>
    <row r="276" spans="1:12" s="130" customFormat="1" x14ac:dyDescent="0.2">
      <c r="A276" s="125">
        <v>267</v>
      </c>
      <c r="B276" s="131" t="s">
        <v>2603</v>
      </c>
      <c r="C276" s="131" t="s">
        <v>2627</v>
      </c>
      <c r="D276" s="132"/>
      <c r="E276" s="132"/>
      <c r="F276" s="132"/>
      <c r="G276" s="132" t="s">
        <v>2348</v>
      </c>
      <c r="H276" s="132"/>
      <c r="I276" s="127" t="s">
        <v>2349</v>
      </c>
      <c r="J276" s="128">
        <v>2468932</v>
      </c>
      <c r="K276" s="129">
        <v>0.3</v>
      </c>
      <c r="L276" s="128">
        <v>740680</v>
      </c>
    </row>
    <row r="277" spans="1:12" s="130" customFormat="1" x14ac:dyDescent="0.2">
      <c r="A277" s="125">
        <v>268</v>
      </c>
      <c r="B277" s="131" t="s">
        <v>2603</v>
      </c>
      <c r="C277" s="131" t="s">
        <v>2628</v>
      </c>
      <c r="D277" s="132"/>
      <c r="E277" s="132" t="s">
        <v>2348</v>
      </c>
      <c r="F277" s="132"/>
      <c r="G277" s="132"/>
      <c r="H277" s="132"/>
      <c r="I277" s="127" t="s">
        <v>2349</v>
      </c>
      <c r="J277" s="128">
        <v>1387905</v>
      </c>
      <c r="K277" s="129">
        <v>0.3</v>
      </c>
      <c r="L277" s="128">
        <v>416372</v>
      </c>
    </row>
    <row r="278" spans="1:12" s="130" customFormat="1" x14ac:dyDescent="0.2">
      <c r="A278" s="125">
        <v>269</v>
      </c>
      <c r="B278" s="131" t="s">
        <v>2603</v>
      </c>
      <c r="C278" s="131" t="s">
        <v>2629</v>
      </c>
      <c r="D278" s="132"/>
      <c r="E278" s="132" t="s">
        <v>2348</v>
      </c>
      <c r="F278" s="132"/>
      <c r="G278" s="132"/>
      <c r="H278" s="132"/>
      <c r="I278" s="127" t="s">
        <v>2349</v>
      </c>
      <c r="J278" s="128">
        <v>1387905</v>
      </c>
      <c r="K278" s="129">
        <v>0.3</v>
      </c>
      <c r="L278" s="128">
        <v>416372</v>
      </c>
    </row>
    <row r="279" spans="1:12" s="130" customFormat="1" x14ac:dyDescent="0.2">
      <c r="A279" s="125">
        <v>270</v>
      </c>
      <c r="B279" s="131" t="s">
        <v>2603</v>
      </c>
      <c r="C279" s="131" t="s">
        <v>2630</v>
      </c>
      <c r="D279" s="132"/>
      <c r="E279" s="132" t="s">
        <v>2348</v>
      </c>
      <c r="F279" s="132"/>
      <c r="G279" s="132"/>
      <c r="H279" s="132"/>
      <c r="I279" s="127" t="s">
        <v>2349</v>
      </c>
      <c r="J279" s="128">
        <v>1387905</v>
      </c>
      <c r="K279" s="129">
        <v>0.3</v>
      </c>
      <c r="L279" s="128">
        <v>416372</v>
      </c>
    </row>
    <row r="280" spans="1:12" s="130" customFormat="1" x14ac:dyDescent="0.2">
      <c r="A280" s="125">
        <v>271</v>
      </c>
      <c r="B280" s="131" t="s">
        <v>2603</v>
      </c>
      <c r="C280" s="131" t="s">
        <v>2631</v>
      </c>
      <c r="D280" s="132"/>
      <c r="E280" s="132" t="s">
        <v>2348</v>
      </c>
      <c r="F280" s="132"/>
      <c r="G280" s="132"/>
      <c r="H280" s="132"/>
      <c r="I280" s="127" t="s">
        <v>2349</v>
      </c>
      <c r="J280" s="128">
        <v>1387905</v>
      </c>
      <c r="K280" s="129">
        <v>0.3</v>
      </c>
      <c r="L280" s="128">
        <v>416372</v>
      </c>
    </row>
    <row r="281" spans="1:12" s="130" customFormat="1" x14ac:dyDescent="0.2">
      <c r="A281" s="125">
        <v>272</v>
      </c>
      <c r="B281" s="131" t="s">
        <v>2603</v>
      </c>
      <c r="C281" s="131" t="s">
        <v>2632</v>
      </c>
      <c r="D281" s="132"/>
      <c r="E281" s="132"/>
      <c r="F281" s="132"/>
      <c r="G281" s="132"/>
      <c r="H281" s="132" t="s">
        <v>2348</v>
      </c>
      <c r="I281" s="127" t="s">
        <v>2349</v>
      </c>
      <c r="J281" s="128">
        <v>2962719</v>
      </c>
      <c r="K281" s="129">
        <v>0.3</v>
      </c>
      <c r="L281" s="128">
        <v>888816</v>
      </c>
    </row>
    <row r="282" spans="1:12" s="130" customFormat="1" x14ac:dyDescent="0.2">
      <c r="A282" s="125">
        <v>273</v>
      </c>
      <c r="B282" s="131" t="s">
        <v>2603</v>
      </c>
      <c r="C282" s="131" t="s">
        <v>2633</v>
      </c>
      <c r="D282" s="132"/>
      <c r="E282" s="132"/>
      <c r="F282" s="132"/>
      <c r="G282" s="132"/>
      <c r="H282" s="132" t="s">
        <v>2348</v>
      </c>
      <c r="I282" s="127" t="s">
        <v>2349</v>
      </c>
      <c r="J282" s="128">
        <v>2962719</v>
      </c>
      <c r="K282" s="129">
        <v>0.57999999999999996</v>
      </c>
      <c r="L282" s="128">
        <v>1718377</v>
      </c>
    </row>
    <row r="283" spans="1:12" s="130" customFormat="1" x14ac:dyDescent="0.2">
      <c r="A283" s="125">
        <v>274</v>
      </c>
      <c r="B283" s="131" t="s">
        <v>2603</v>
      </c>
      <c r="C283" s="131" t="s">
        <v>2634</v>
      </c>
      <c r="D283" s="132"/>
      <c r="E283" s="132"/>
      <c r="F283" s="132" t="s">
        <v>2348</v>
      </c>
      <c r="G283" s="132"/>
      <c r="H283" s="132"/>
      <c r="I283" s="127" t="s">
        <v>2349</v>
      </c>
      <c r="J283" s="128">
        <v>2198676</v>
      </c>
      <c r="K283" s="129">
        <v>0.3</v>
      </c>
      <c r="L283" s="128">
        <v>659603</v>
      </c>
    </row>
    <row r="284" spans="1:12" s="130" customFormat="1" x14ac:dyDescent="0.2">
      <c r="A284" s="125">
        <v>275</v>
      </c>
      <c r="B284" s="131" t="s">
        <v>2603</v>
      </c>
      <c r="C284" s="131" t="s">
        <v>2635</v>
      </c>
      <c r="D284" s="132"/>
      <c r="E284" s="132" t="s">
        <v>2348</v>
      </c>
      <c r="F284" s="132"/>
      <c r="G284" s="132"/>
      <c r="H284" s="132"/>
      <c r="I284" s="127" t="s">
        <v>2349</v>
      </c>
      <c r="J284" s="128">
        <v>1387905</v>
      </c>
      <c r="K284" s="129">
        <v>0.3</v>
      </c>
      <c r="L284" s="128">
        <v>416372</v>
      </c>
    </row>
    <row r="285" spans="1:12" s="130" customFormat="1" x14ac:dyDescent="0.2">
      <c r="A285" s="125">
        <v>276</v>
      </c>
      <c r="B285" s="131" t="s">
        <v>2603</v>
      </c>
      <c r="C285" s="131" t="s">
        <v>2636</v>
      </c>
      <c r="D285" s="132"/>
      <c r="E285" s="132"/>
      <c r="F285" s="132" t="s">
        <v>2348</v>
      </c>
      <c r="G285" s="132"/>
      <c r="H285" s="132"/>
      <c r="I285" s="127" t="s">
        <v>2349</v>
      </c>
      <c r="J285" s="128">
        <v>2198676</v>
      </c>
      <c r="K285" s="129">
        <v>0.3</v>
      </c>
      <c r="L285" s="128">
        <v>659603</v>
      </c>
    </row>
    <row r="286" spans="1:12" s="130" customFormat="1" x14ac:dyDescent="0.2">
      <c r="A286" s="125">
        <v>277</v>
      </c>
      <c r="B286" s="131" t="s">
        <v>2603</v>
      </c>
      <c r="C286" s="131" t="s">
        <v>2637</v>
      </c>
      <c r="D286" s="132"/>
      <c r="E286" s="132"/>
      <c r="F286" s="132" t="s">
        <v>2348</v>
      </c>
      <c r="G286" s="132"/>
      <c r="H286" s="132"/>
      <c r="I286" s="127" t="s">
        <v>2349</v>
      </c>
      <c r="J286" s="128">
        <v>2198676</v>
      </c>
      <c r="K286" s="129">
        <v>0.3</v>
      </c>
      <c r="L286" s="128">
        <v>659603</v>
      </c>
    </row>
    <row r="287" spans="1:12" s="130" customFormat="1" x14ac:dyDescent="0.2">
      <c r="A287" s="125">
        <v>278</v>
      </c>
      <c r="B287" s="131" t="s">
        <v>2603</v>
      </c>
      <c r="C287" s="131" t="s">
        <v>2638</v>
      </c>
      <c r="D287" s="132"/>
      <c r="E287" s="132" t="s">
        <v>2348</v>
      </c>
      <c r="F287" s="132"/>
      <c r="G287" s="132"/>
      <c r="H287" s="132"/>
      <c r="I287" s="127" t="s">
        <v>2349</v>
      </c>
      <c r="J287" s="128">
        <v>1387905</v>
      </c>
      <c r="K287" s="129">
        <v>0.3</v>
      </c>
      <c r="L287" s="128">
        <v>416372</v>
      </c>
    </row>
    <row r="288" spans="1:12" s="130" customFormat="1" x14ac:dyDescent="0.2">
      <c r="A288" s="125">
        <v>279</v>
      </c>
      <c r="B288" s="131" t="s">
        <v>2603</v>
      </c>
      <c r="C288" s="131" t="s">
        <v>2639</v>
      </c>
      <c r="D288" s="132"/>
      <c r="E288" s="132"/>
      <c r="F288" s="132"/>
      <c r="G288" s="132"/>
      <c r="H288" s="132" t="s">
        <v>2348</v>
      </c>
      <c r="I288" s="127" t="s">
        <v>2349</v>
      </c>
      <c r="J288" s="128">
        <v>2962719</v>
      </c>
      <c r="K288" s="129">
        <v>0.3</v>
      </c>
      <c r="L288" s="128">
        <v>888816</v>
      </c>
    </row>
    <row r="289" spans="1:12" s="130" customFormat="1" ht="12.75" customHeight="1" x14ac:dyDescent="0.2">
      <c r="A289" s="125">
        <v>280</v>
      </c>
      <c r="B289" s="131" t="s">
        <v>2603</v>
      </c>
      <c r="C289" s="131" t="s">
        <v>2640</v>
      </c>
      <c r="D289" s="132"/>
      <c r="E289" s="132" t="s">
        <v>2348</v>
      </c>
      <c r="F289" s="132"/>
      <c r="G289" s="132"/>
      <c r="H289" s="132"/>
      <c r="I289" s="127" t="s">
        <v>2349</v>
      </c>
      <c r="J289" s="128">
        <v>1387905</v>
      </c>
      <c r="K289" s="129">
        <v>0.67</v>
      </c>
      <c r="L289" s="128">
        <v>929896</v>
      </c>
    </row>
    <row r="290" spans="1:12" s="130" customFormat="1" x14ac:dyDescent="0.2">
      <c r="A290" s="125">
        <v>281</v>
      </c>
      <c r="B290" s="131" t="s">
        <v>2603</v>
      </c>
      <c r="C290" s="131" t="s">
        <v>2641</v>
      </c>
      <c r="D290" s="132"/>
      <c r="E290" s="132"/>
      <c r="F290" s="132"/>
      <c r="G290" s="132"/>
      <c r="H290" s="132" t="s">
        <v>2348</v>
      </c>
      <c r="I290" s="127" t="s">
        <v>2349</v>
      </c>
      <c r="J290" s="128">
        <v>2962719</v>
      </c>
      <c r="K290" s="129">
        <v>0.3</v>
      </c>
      <c r="L290" s="128">
        <v>888816</v>
      </c>
    </row>
    <row r="291" spans="1:12" s="130" customFormat="1" x14ac:dyDescent="0.2">
      <c r="A291" s="125">
        <v>282</v>
      </c>
      <c r="B291" s="131" t="s">
        <v>2603</v>
      </c>
      <c r="C291" s="131" t="s">
        <v>2642</v>
      </c>
      <c r="D291" s="132"/>
      <c r="E291" s="132" t="s">
        <v>2348</v>
      </c>
      <c r="F291" s="132"/>
      <c r="G291" s="132"/>
      <c r="H291" s="132"/>
      <c r="I291" s="127" t="s">
        <v>2349</v>
      </c>
      <c r="J291" s="128">
        <v>1387905</v>
      </c>
      <c r="K291" s="129">
        <v>0.67</v>
      </c>
      <c r="L291" s="128">
        <v>929896</v>
      </c>
    </row>
    <row r="292" spans="1:12" s="130" customFormat="1" x14ac:dyDescent="0.2">
      <c r="A292" s="125">
        <v>283</v>
      </c>
      <c r="B292" s="131" t="s">
        <v>2603</v>
      </c>
      <c r="C292" s="131" t="s">
        <v>2643</v>
      </c>
      <c r="D292" s="132"/>
      <c r="E292" s="132"/>
      <c r="F292" s="132" t="s">
        <v>2348</v>
      </c>
      <c r="G292" s="132"/>
      <c r="H292" s="132"/>
      <c r="I292" s="127" t="s">
        <v>2349</v>
      </c>
      <c r="J292" s="128">
        <v>2198676</v>
      </c>
      <c r="K292" s="129">
        <v>0.3</v>
      </c>
      <c r="L292" s="128">
        <v>659603</v>
      </c>
    </row>
    <row r="293" spans="1:12" s="130" customFormat="1" x14ac:dyDescent="0.2">
      <c r="A293" s="125">
        <v>284</v>
      </c>
      <c r="B293" s="131" t="s">
        <v>2603</v>
      </c>
      <c r="C293" s="131" t="s">
        <v>2644</v>
      </c>
      <c r="D293" s="132"/>
      <c r="E293" s="132" t="s">
        <v>2348</v>
      </c>
      <c r="F293" s="132"/>
      <c r="G293" s="132"/>
      <c r="H293" s="132"/>
      <c r="I293" s="127" t="s">
        <v>2349</v>
      </c>
      <c r="J293" s="128">
        <v>1387905</v>
      </c>
      <c r="K293" s="129">
        <v>0.3</v>
      </c>
      <c r="L293" s="128">
        <v>416372</v>
      </c>
    </row>
    <row r="294" spans="1:12" s="130" customFormat="1" x14ac:dyDescent="0.2">
      <c r="A294" s="125">
        <v>285</v>
      </c>
      <c r="B294" s="131" t="s">
        <v>2603</v>
      </c>
      <c r="C294" s="131" t="s">
        <v>2645</v>
      </c>
      <c r="D294" s="132"/>
      <c r="E294" s="132" t="s">
        <v>2348</v>
      </c>
      <c r="F294" s="132"/>
      <c r="G294" s="132"/>
      <c r="H294" s="132"/>
      <c r="I294" s="127" t="s">
        <v>2349</v>
      </c>
      <c r="J294" s="128">
        <v>1387905</v>
      </c>
      <c r="K294" s="129">
        <v>0.3</v>
      </c>
      <c r="L294" s="128">
        <v>416372</v>
      </c>
    </row>
    <row r="295" spans="1:12" s="130" customFormat="1" x14ac:dyDescent="0.2">
      <c r="A295" s="125">
        <v>286</v>
      </c>
      <c r="B295" s="131" t="s">
        <v>2603</v>
      </c>
      <c r="C295" s="131" t="s">
        <v>2646</v>
      </c>
      <c r="D295" s="132"/>
      <c r="E295" s="132" t="s">
        <v>2348</v>
      </c>
      <c r="F295" s="132"/>
      <c r="G295" s="132"/>
      <c r="H295" s="132"/>
      <c r="I295" s="127" t="s">
        <v>2349</v>
      </c>
      <c r="J295" s="128">
        <v>1387905</v>
      </c>
      <c r="K295" s="129">
        <v>0.67</v>
      </c>
      <c r="L295" s="128">
        <v>929896</v>
      </c>
    </row>
    <row r="296" spans="1:12" s="130" customFormat="1" x14ac:dyDescent="0.2">
      <c r="A296" s="125">
        <v>287</v>
      </c>
      <c r="B296" s="131" t="s">
        <v>2603</v>
      </c>
      <c r="C296" s="131" t="s">
        <v>2647</v>
      </c>
      <c r="D296" s="132"/>
      <c r="E296" s="132"/>
      <c r="F296" s="132"/>
      <c r="G296" s="132"/>
      <c r="H296" s="132" t="s">
        <v>2348</v>
      </c>
      <c r="I296" s="127" t="s">
        <v>2349</v>
      </c>
      <c r="J296" s="128">
        <v>2962719</v>
      </c>
      <c r="K296" s="129">
        <v>0.57999999999999996</v>
      </c>
      <c r="L296" s="128">
        <v>1718377</v>
      </c>
    </row>
    <row r="297" spans="1:12" s="130" customFormat="1" x14ac:dyDescent="0.2">
      <c r="A297" s="125">
        <v>288</v>
      </c>
      <c r="B297" s="139" t="s">
        <v>2648</v>
      </c>
      <c r="C297" s="139" t="s">
        <v>2649</v>
      </c>
      <c r="D297" s="140"/>
      <c r="E297" s="140"/>
      <c r="F297" s="140" t="s">
        <v>2348</v>
      </c>
      <c r="G297" s="140"/>
      <c r="H297" s="140"/>
      <c r="I297" s="127" t="s">
        <v>2349</v>
      </c>
      <c r="J297" s="128">
        <v>2198676</v>
      </c>
      <c r="K297" s="129">
        <v>0.3</v>
      </c>
      <c r="L297" s="128">
        <v>659603</v>
      </c>
    </row>
    <row r="298" spans="1:12" s="130" customFormat="1" x14ac:dyDescent="0.2">
      <c r="A298" s="125">
        <v>289</v>
      </c>
      <c r="B298" s="139" t="s">
        <v>2648</v>
      </c>
      <c r="C298" s="139" t="s">
        <v>2650</v>
      </c>
      <c r="D298" s="140"/>
      <c r="E298" s="140" t="s">
        <v>2348</v>
      </c>
      <c r="F298" s="140"/>
      <c r="G298" s="140"/>
      <c r="H298" s="140"/>
      <c r="I298" s="127" t="s">
        <v>2349</v>
      </c>
      <c r="J298" s="128">
        <v>1387905</v>
      </c>
      <c r="K298" s="129">
        <v>0.3</v>
      </c>
      <c r="L298" s="128">
        <v>416372</v>
      </c>
    </row>
    <row r="299" spans="1:12" s="130" customFormat="1" x14ac:dyDescent="0.2">
      <c r="A299" s="125">
        <v>290</v>
      </c>
      <c r="B299" s="139" t="s">
        <v>2648</v>
      </c>
      <c r="C299" s="139" t="s">
        <v>2651</v>
      </c>
      <c r="D299" s="140"/>
      <c r="E299" s="140" t="s">
        <v>2348</v>
      </c>
      <c r="F299" s="140"/>
      <c r="G299" s="140"/>
      <c r="H299" s="140"/>
      <c r="I299" s="127" t="s">
        <v>2349</v>
      </c>
      <c r="J299" s="128">
        <v>1387905</v>
      </c>
      <c r="K299" s="129">
        <v>0.3</v>
      </c>
      <c r="L299" s="128">
        <v>416372</v>
      </c>
    </row>
    <row r="300" spans="1:12" s="130" customFormat="1" x14ac:dyDescent="0.2">
      <c r="A300" s="125">
        <v>291</v>
      </c>
      <c r="B300" s="139" t="s">
        <v>2648</v>
      </c>
      <c r="C300" s="139" t="s">
        <v>2652</v>
      </c>
      <c r="D300" s="140"/>
      <c r="E300" s="140"/>
      <c r="F300" s="140" t="s">
        <v>2348</v>
      </c>
      <c r="G300" s="140"/>
      <c r="H300" s="140"/>
      <c r="I300" s="127" t="s">
        <v>2349</v>
      </c>
      <c r="J300" s="128">
        <v>2198676</v>
      </c>
      <c r="K300" s="129">
        <v>0.3</v>
      </c>
      <c r="L300" s="128">
        <v>659603</v>
      </c>
    </row>
    <row r="301" spans="1:12" s="130" customFormat="1" x14ac:dyDescent="0.2">
      <c r="A301" s="125">
        <v>292</v>
      </c>
      <c r="B301" s="139" t="s">
        <v>2648</v>
      </c>
      <c r="C301" s="139" t="s">
        <v>2653</v>
      </c>
      <c r="D301" s="140"/>
      <c r="E301" s="140" t="s">
        <v>2348</v>
      </c>
      <c r="F301" s="140"/>
      <c r="G301" s="140"/>
      <c r="H301" s="140"/>
      <c r="I301" s="127" t="s">
        <v>2349</v>
      </c>
      <c r="J301" s="128">
        <v>1387905</v>
      </c>
      <c r="K301" s="129">
        <v>0.67</v>
      </c>
      <c r="L301" s="128">
        <v>929896</v>
      </c>
    </row>
    <row r="302" spans="1:12" s="130" customFormat="1" x14ac:dyDescent="0.2">
      <c r="A302" s="125">
        <v>293</v>
      </c>
      <c r="B302" s="125" t="s">
        <v>2654</v>
      </c>
      <c r="C302" s="125" t="s">
        <v>2655</v>
      </c>
      <c r="D302" s="126"/>
      <c r="E302" s="126" t="s">
        <v>2348</v>
      </c>
      <c r="F302" s="126"/>
      <c r="G302" s="126"/>
      <c r="H302" s="126"/>
      <c r="I302" s="127" t="s">
        <v>2349</v>
      </c>
      <c r="J302" s="128">
        <v>1387905</v>
      </c>
      <c r="K302" s="129">
        <v>0.67</v>
      </c>
      <c r="L302" s="128">
        <v>929896</v>
      </c>
    </row>
    <row r="303" spans="1:12" s="130" customFormat="1" x14ac:dyDescent="0.2">
      <c r="A303" s="125">
        <v>294</v>
      </c>
      <c r="B303" s="125" t="s">
        <v>2654</v>
      </c>
      <c r="C303" s="125" t="s">
        <v>2656</v>
      </c>
      <c r="D303" s="126"/>
      <c r="E303" s="126" t="s">
        <v>2348</v>
      </c>
      <c r="F303" s="126"/>
      <c r="G303" s="126"/>
      <c r="H303" s="126"/>
      <c r="I303" s="127" t="s">
        <v>2349</v>
      </c>
      <c r="J303" s="128">
        <v>1387905</v>
      </c>
      <c r="K303" s="129">
        <v>0.67</v>
      </c>
      <c r="L303" s="128">
        <v>929896</v>
      </c>
    </row>
    <row r="304" spans="1:12" s="130" customFormat="1" x14ac:dyDescent="0.2">
      <c r="A304" s="125">
        <v>295</v>
      </c>
      <c r="B304" s="125" t="s">
        <v>2654</v>
      </c>
      <c r="C304" s="125" t="s">
        <v>2657</v>
      </c>
      <c r="D304" s="126"/>
      <c r="E304" s="126" t="s">
        <v>2348</v>
      </c>
      <c r="F304" s="126"/>
      <c r="G304" s="126"/>
      <c r="H304" s="126"/>
      <c r="I304" s="127" t="s">
        <v>2349</v>
      </c>
      <c r="J304" s="128">
        <v>1387905</v>
      </c>
      <c r="K304" s="129">
        <v>0.3</v>
      </c>
      <c r="L304" s="128">
        <v>416372</v>
      </c>
    </row>
    <row r="305" spans="1:12" s="130" customFormat="1" x14ac:dyDescent="0.2">
      <c r="A305" s="125">
        <v>296</v>
      </c>
      <c r="B305" s="125" t="s">
        <v>2654</v>
      </c>
      <c r="C305" s="125" t="s">
        <v>2658</v>
      </c>
      <c r="D305" s="126"/>
      <c r="E305" s="126" t="s">
        <v>2348</v>
      </c>
      <c r="F305" s="126"/>
      <c r="G305" s="126"/>
      <c r="H305" s="126"/>
      <c r="I305" s="127" t="s">
        <v>2349</v>
      </c>
      <c r="J305" s="128">
        <v>1387905</v>
      </c>
      <c r="K305" s="129">
        <v>0.67</v>
      </c>
      <c r="L305" s="128">
        <v>929896</v>
      </c>
    </row>
    <row r="306" spans="1:12" s="130" customFormat="1" x14ac:dyDescent="0.2">
      <c r="A306" s="125">
        <v>297</v>
      </c>
      <c r="B306" s="125" t="s">
        <v>2654</v>
      </c>
      <c r="C306" s="125" t="s">
        <v>2659</v>
      </c>
      <c r="D306" s="126"/>
      <c r="E306" s="126" t="s">
        <v>2348</v>
      </c>
      <c r="F306" s="126"/>
      <c r="G306" s="126"/>
      <c r="H306" s="126"/>
      <c r="I306" s="127" t="s">
        <v>2349</v>
      </c>
      <c r="J306" s="128">
        <v>1387905</v>
      </c>
      <c r="K306" s="129">
        <v>0.67</v>
      </c>
      <c r="L306" s="128">
        <v>929896</v>
      </c>
    </row>
    <row r="307" spans="1:12" s="130" customFormat="1" x14ac:dyDescent="0.2">
      <c r="A307" s="125">
        <v>298</v>
      </c>
      <c r="B307" s="125" t="s">
        <v>2654</v>
      </c>
      <c r="C307" s="125" t="s">
        <v>2660</v>
      </c>
      <c r="D307" s="126"/>
      <c r="E307" s="126" t="s">
        <v>2348</v>
      </c>
      <c r="F307" s="126"/>
      <c r="G307" s="126"/>
      <c r="H307" s="126"/>
      <c r="I307" s="127" t="s">
        <v>2349</v>
      </c>
      <c r="J307" s="128">
        <v>1387905</v>
      </c>
      <c r="K307" s="129">
        <v>0.3</v>
      </c>
      <c r="L307" s="128">
        <v>416372</v>
      </c>
    </row>
    <row r="308" spans="1:12" s="130" customFormat="1" x14ac:dyDescent="0.2">
      <c r="A308" s="125">
        <v>299</v>
      </c>
      <c r="B308" s="125" t="s">
        <v>2654</v>
      </c>
      <c r="C308" s="125" t="s">
        <v>2661</v>
      </c>
      <c r="D308" s="126"/>
      <c r="E308" s="126" t="s">
        <v>2348</v>
      </c>
      <c r="F308" s="126"/>
      <c r="G308" s="126"/>
      <c r="H308" s="126"/>
      <c r="I308" s="127" t="s">
        <v>2349</v>
      </c>
      <c r="J308" s="128">
        <v>1387905</v>
      </c>
      <c r="K308" s="129">
        <v>0.67</v>
      </c>
      <c r="L308" s="128">
        <v>929896</v>
      </c>
    </row>
    <row r="309" spans="1:12" s="130" customFormat="1" x14ac:dyDescent="0.2">
      <c r="A309" s="125">
        <v>300</v>
      </c>
      <c r="B309" s="125" t="s">
        <v>2654</v>
      </c>
      <c r="C309" s="125" t="s">
        <v>2662</v>
      </c>
      <c r="D309" s="126"/>
      <c r="E309" s="126" t="s">
        <v>2348</v>
      </c>
      <c r="F309" s="126"/>
      <c r="G309" s="126"/>
      <c r="H309" s="126"/>
      <c r="I309" s="127" t="s">
        <v>2349</v>
      </c>
      <c r="J309" s="128">
        <v>1387905</v>
      </c>
      <c r="K309" s="129">
        <v>0.67</v>
      </c>
      <c r="L309" s="128">
        <v>929896</v>
      </c>
    </row>
    <row r="310" spans="1:12" s="130" customFormat="1" x14ac:dyDescent="0.2">
      <c r="A310" s="125">
        <v>301</v>
      </c>
      <c r="B310" s="125" t="s">
        <v>2654</v>
      </c>
      <c r="C310" s="125" t="s">
        <v>2663</v>
      </c>
      <c r="D310" s="126"/>
      <c r="E310" s="126" t="s">
        <v>2348</v>
      </c>
      <c r="F310" s="126"/>
      <c r="G310" s="126"/>
      <c r="H310" s="126"/>
      <c r="I310" s="127" t="s">
        <v>2349</v>
      </c>
      <c r="J310" s="128">
        <v>1387905</v>
      </c>
      <c r="K310" s="129">
        <v>0.67</v>
      </c>
      <c r="L310" s="128">
        <v>929896</v>
      </c>
    </row>
    <row r="311" spans="1:12" s="130" customFormat="1" x14ac:dyDescent="0.2">
      <c r="A311" s="125">
        <v>302</v>
      </c>
      <c r="B311" s="125" t="s">
        <v>2654</v>
      </c>
      <c r="C311" s="125" t="s">
        <v>2664</v>
      </c>
      <c r="D311" s="126"/>
      <c r="E311" s="126" t="s">
        <v>2348</v>
      </c>
      <c r="F311" s="126"/>
      <c r="G311" s="126"/>
      <c r="H311" s="126"/>
      <c r="I311" s="127" t="s">
        <v>2349</v>
      </c>
      <c r="J311" s="128">
        <v>1387905</v>
      </c>
      <c r="K311" s="129">
        <v>0.3</v>
      </c>
      <c r="L311" s="128">
        <v>416372</v>
      </c>
    </row>
    <row r="312" spans="1:12" s="130" customFormat="1" x14ac:dyDescent="0.2">
      <c r="A312" s="125">
        <v>303</v>
      </c>
      <c r="B312" s="125" t="s">
        <v>2654</v>
      </c>
      <c r="C312" s="125" t="s">
        <v>2665</v>
      </c>
      <c r="D312" s="126"/>
      <c r="E312" s="126" t="s">
        <v>2348</v>
      </c>
      <c r="F312" s="126"/>
      <c r="G312" s="126"/>
      <c r="H312" s="126"/>
      <c r="I312" s="127" t="s">
        <v>2349</v>
      </c>
      <c r="J312" s="128">
        <v>1387905</v>
      </c>
      <c r="K312" s="129">
        <v>0.67</v>
      </c>
      <c r="L312" s="128">
        <v>929896</v>
      </c>
    </row>
    <row r="313" spans="1:12" s="130" customFormat="1" x14ac:dyDescent="0.2">
      <c r="A313" s="125">
        <v>304</v>
      </c>
      <c r="B313" s="125" t="s">
        <v>2654</v>
      </c>
      <c r="C313" s="125" t="s">
        <v>2666</v>
      </c>
      <c r="D313" s="126"/>
      <c r="E313" s="126" t="s">
        <v>2348</v>
      </c>
      <c r="F313" s="126"/>
      <c r="G313" s="126"/>
      <c r="H313" s="126"/>
      <c r="I313" s="127" t="s">
        <v>2349</v>
      </c>
      <c r="J313" s="128">
        <v>1387905</v>
      </c>
      <c r="K313" s="129">
        <v>0.67</v>
      </c>
      <c r="L313" s="128">
        <v>929896</v>
      </c>
    </row>
    <row r="314" spans="1:12" s="130" customFormat="1" x14ac:dyDescent="0.2">
      <c r="A314" s="125">
        <v>305</v>
      </c>
      <c r="B314" s="125" t="s">
        <v>2654</v>
      </c>
      <c r="C314" s="125" t="s">
        <v>2667</v>
      </c>
      <c r="D314" s="126"/>
      <c r="E314" s="126" t="s">
        <v>2348</v>
      </c>
      <c r="F314" s="126"/>
      <c r="G314" s="126"/>
      <c r="H314" s="126"/>
      <c r="I314" s="127" t="s">
        <v>2349</v>
      </c>
      <c r="J314" s="128">
        <v>1387905</v>
      </c>
      <c r="K314" s="129">
        <v>0.3</v>
      </c>
      <c r="L314" s="128">
        <v>416372</v>
      </c>
    </row>
    <row r="315" spans="1:12" s="130" customFormat="1" x14ac:dyDescent="0.2">
      <c r="A315" s="125">
        <v>306</v>
      </c>
      <c r="B315" s="125" t="s">
        <v>2654</v>
      </c>
      <c r="C315" s="125" t="s">
        <v>2668</v>
      </c>
      <c r="D315" s="126"/>
      <c r="E315" s="126" t="s">
        <v>2348</v>
      </c>
      <c r="F315" s="126"/>
      <c r="G315" s="126"/>
      <c r="H315" s="126"/>
      <c r="I315" s="127" t="s">
        <v>2349</v>
      </c>
      <c r="J315" s="128">
        <v>1387905</v>
      </c>
      <c r="K315" s="129">
        <v>0.67</v>
      </c>
      <c r="L315" s="128">
        <v>929896</v>
      </c>
    </row>
    <row r="316" spans="1:12" s="130" customFormat="1" x14ac:dyDescent="0.2">
      <c r="A316" s="125">
        <v>307</v>
      </c>
      <c r="B316" s="125" t="s">
        <v>2654</v>
      </c>
      <c r="C316" s="125" t="s">
        <v>2669</v>
      </c>
      <c r="D316" s="126"/>
      <c r="E316" s="126" t="s">
        <v>2348</v>
      </c>
      <c r="F316" s="126"/>
      <c r="G316" s="126"/>
      <c r="H316" s="126"/>
      <c r="I316" s="127" t="s">
        <v>2349</v>
      </c>
      <c r="J316" s="128">
        <v>1387905</v>
      </c>
      <c r="K316" s="129">
        <v>0.67</v>
      </c>
      <c r="L316" s="128">
        <v>929896</v>
      </c>
    </row>
    <row r="317" spans="1:12" s="130" customFormat="1" x14ac:dyDescent="0.2">
      <c r="A317" s="125">
        <v>308</v>
      </c>
      <c r="B317" s="125" t="s">
        <v>2654</v>
      </c>
      <c r="C317" s="125" t="s">
        <v>2670</v>
      </c>
      <c r="D317" s="126"/>
      <c r="E317" s="126" t="s">
        <v>2348</v>
      </c>
      <c r="F317" s="126"/>
      <c r="G317" s="126"/>
      <c r="H317" s="126"/>
      <c r="I317" s="127" t="s">
        <v>2349</v>
      </c>
      <c r="J317" s="128">
        <v>1387905</v>
      </c>
      <c r="K317" s="129">
        <v>0.33</v>
      </c>
      <c r="L317" s="128">
        <v>458009</v>
      </c>
    </row>
    <row r="318" spans="1:12" s="130" customFormat="1" x14ac:dyDescent="0.2">
      <c r="A318" s="125">
        <v>309</v>
      </c>
      <c r="B318" s="125" t="s">
        <v>2654</v>
      </c>
      <c r="C318" s="125" t="s">
        <v>2671</v>
      </c>
      <c r="D318" s="126"/>
      <c r="E318" s="126" t="s">
        <v>2348</v>
      </c>
      <c r="F318" s="126"/>
      <c r="G318" s="126"/>
      <c r="H318" s="126"/>
      <c r="I318" s="127" t="s">
        <v>2349</v>
      </c>
      <c r="J318" s="128">
        <v>1387905</v>
      </c>
      <c r="K318" s="129">
        <v>0.67</v>
      </c>
      <c r="L318" s="128">
        <v>929896</v>
      </c>
    </row>
    <row r="319" spans="1:12" s="130" customFormat="1" x14ac:dyDescent="0.2">
      <c r="A319" s="125">
        <v>310</v>
      </c>
      <c r="B319" s="125" t="s">
        <v>2654</v>
      </c>
      <c r="C319" s="125" t="s">
        <v>2672</v>
      </c>
      <c r="D319" s="126"/>
      <c r="E319" s="126" t="s">
        <v>2348</v>
      </c>
      <c r="F319" s="126"/>
      <c r="G319" s="126"/>
      <c r="H319" s="126"/>
      <c r="I319" s="127" t="s">
        <v>2349</v>
      </c>
      <c r="J319" s="128">
        <v>1387905</v>
      </c>
      <c r="K319" s="129">
        <v>0.3</v>
      </c>
      <c r="L319" s="128">
        <v>416372</v>
      </c>
    </row>
    <row r="320" spans="1:12" s="130" customFormat="1" x14ac:dyDescent="0.2">
      <c r="A320" s="125">
        <v>311</v>
      </c>
      <c r="B320" s="125" t="s">
        <v>2654</v>
      </c>
      <c r="C320" s="125" t="s">
        <v>2673</v>
      </c>
      <c r="D320" s="126"/>
      <c r="E320" s="126" t="s">
        <v>2348</v>
      </c>
      <c r="F320" s="126"/>
      <c r="G320" s="126"/>
      <c r="H320" s="126"/>
      <c r="I320" s="127" t="s">
        <v>2349</v>
      </c>
      <c r="J320" s="128">
        <v>1387905</v>
      </c>
      <c r="K320" s="129">
        <v>0.3</v>
      </c>
      <c r="L320" s="128">
        <v>416372</v>
      </c>
    </row>
    <row r="321" spans="1:12" s="130" customFormat="1" x14ac:dyDescent="0.2">
      <c r="A321" s="125">
        <v>312</v>
      </c>
      <c r="B321" s="125" t="s">
        <v>2654</v>
      </c>
      <c r="C321" s="125" t="s">
        <v>2674</v>
      </c>
      <c r="D321" s="126"/>
      <c r="E321" s="126" t="s">
        <v>2348</v>
      </c>
      <c r="F321" s="126"/>
      <c r="G321" s="126"/>
      <c r="H321" s="126"/>
      <c r="I321" s="127" t="s">
        <v>2349</v>
      </c>
      <c r="J321" s="128">
        <v>1387905</v>
      </c>
      <c r="K321" s="129">
        <v>0.67</v>
      </c>
      <c r="L321" s="128">
        <v>929896</v>
      </c>
    </row>
    <row r="322" spans="1:12" s="130" customFormat="1" x14ac:dyDescent="0.2">
      <c r="A322" s="125">
        <v>313</v>
      </c>
      <c r="B322" s="125" t="s">
        <v>2654</v>
      </c>
      <c r="C322" s="125" t="s">
        <v>2675</v>
      </c>
      <c r="D322" s="126"/>
      <c r="E322" s="126" t="s">
        <v>2348</v>
      </c>
      <c r="F322" s="126"/>
      <c r="G322" s="126"/>
      <c r="H322" s="126"/>
      <c r="I322" s="127" t="s">
        <v>2349</v>
      </c>
      <c r="J322" s="128">
        <v>1387905</v>
      </c>
      <c r="K322" s="129">
        <v>0.67</v>
      </c>
      <c r="L322" s="128">
        <v>929896</v>
      </c>
    </row>
    <row r="323" spans="1:12" s="130" customFormat="1" x14ac:dyDescent="0.2">
      <c r="A323" s="125">
        <v>314</v>
      </c>
      <c r="B323" s="125" t="s">
        <v>2654</v>
      </c>
      <c r="C323" s="125" t="s">
        <v>2676</v>
      </c>
      <c r="D323" s="126"/>
      <c r="E323" s="126" t="s">
        <v>2348</v>
      </c>
      <c r="F323" s="126"/>
      <c r="G323" s="126"/>
      <c r="H323" s="126"/>
      <c r="I323" s="127" t="s">
        <v>2349</v>
      </c>
      <c r="J323" s="128">
        <v>1387905</v>
      </c>
      <c r="K323" s="129">
        <v>0.67</v>
      </c>
      <c r="L323" s="128">
        <v>929896</v>
      </c>
    </row>
    <row r="324" spans="1:12" s="130" customFormat="1" x14ac:dyDescent="0.2">
      <c r="A324" s="125">
        <v>315</v>
      </c>
      <c r="B324" s="131" t="s">
        <v>2677</v>
      </c>
      <c r="C324" s="165" t="s">
        <v>2678</v>
      </c>
      <c r="D324" s="132"/>
      <c r="E324" s="132" t="s">
        <v>2348</v>
      </c>
      <c r="F324" s="132"/>
      <c r="G324" s="132"/>
      <c r="H324" s="132"/>
      <c r="I324" s="127" t="s">
        <v>2349</v>
      </c>
      <c r="J324" s="128">
        <v>1387905</v>
      </c>
      <c r="K324" s="129">
        <v>0.3</v>
      </c>
      <c r="L324" s="128">
        <v>416372</v>
      </c>
    </row>
    <row r="325" spans="1:12" s="130" customFormat="1" x14ac:dyDescent="0.2">
      <c r="A325" s="125">
        <v>316</v>
      </c>
      <c r="B325" s="131" t="s">
        <v>2677</v>
      </c>
      <c r="C325" s="158" t="s">
        <v>2679</v>
      </c>
      <c r="D325" s="127"/>
      <c r="E325" s="127" t="s">
        <v>2348</v>
      </c>
      <c r="F325" s="127"/>
      <c r="G325" s="127"/>
      <c r="H325" s="127"/>
      <c r="I325" s="127" t="s">
        <v>2349</v>
      </c>
      <c r="J325" s="128">
        <v>1387905</v>
      </c>
      <c r="K325" s="129">
        <v>0.3</v>
      </c>
      <c r="L325" s="128">
        <v>416372</v>
      </c>
    </row>
    <row r="326" spans="1:12" s="130" customFormat="1" x14ac:dyDescent="0.2">
      <c r="A326" s="125">
        <v>317</v>
      </c>
      <c r="B326" s="131" t="s">
        <v>2677</v>
      </c>
      <c r="C326" s="158" t="s">
        <v>2680</v>
      </c>
      <c r="D326" s="127"/>
      <c r="E326" s="127" t="s">
        <v>2348</v>
      </c>
      <c r="F326" s="127"/>
      <c r="G326" s="127"/>
      <c r="H326" s="127"/>
      <c r="I326" s="127" t="s">
        <v>2349</v>
      </c>
      <c r="J326" s="128">
        <v>1387905</v>
      </c>
      <c r="K326" s="129">
        <v>0.67</v>
      </c>
      <c r="L326" s="128">
        <v>929896</v>
      </c>
    </row>
    <row r="327" spans="1:12" s="130" customFormat="1" x14ac:dyDescent="0.2">
      <c r="A327" s="125">
        <v>318</v>
      </c>
      <c r="B327" s="131" t="s">
        <v>2677</v>
      </c>
      <c r="C327" s="158" t="s">
        <v>2681</v>
      </c>
      <c r="D327" s="127" t="s">
        <v>2348</v>
      </c>
      <c r="E327" s="127"/>
      <c r="F327" s="127"/>
      <c r="G327" s="127"/>
      <c r="H327" s="127"/>
      <c r="I327" s="127" t="s">
        <v>2349</v>
      </c>
      <c r="J327" s="128">
        <v>1110324</v>
      </c>
      <c r="K327" s="129">
        <v>0.3</v>
      </c>
      <c r="L327" s="128">
        <v>333097</v>
      </c>
    </row>
    <row r="328" spans="1:12" s="130" customFormat="1" x14ac:dyDescent="0.2">
      <c r="A328" s="125">
        <v>319</v>
      </c>
      <c r="B328" s="131" t="s">
        <v>2677</v>
      </c>
      <c r="C328" s="158" t="s">
        <v>2682</v>
      </c>
      <c r="D328" s="127"/>
      <c r="E328" s="127" t="s">
        <v>2348</v>
      </c>
      <c r="F328" s="127"/>
      <c r="G328" s="127"/>
      <c r="H328" s="127"/>
      <c r="I328" s="127" t="s">
        <v>2349</v>
      </c>
      <c r="J328" s="128">
        <v>1387905</v>
      </c>
      <c r="K328" s="129">
        <v>0.3</v>
      </c>
      <c r="L328" s="128">
        <v>416372</v>
      </c>
    </row>
    <row r="329" spans="1:12" s="130" customFormat="1" x14ac:dyDescent="0.2">
      <c r="A329" s="125">
        <v>320</v>
      </c>
      <c r="B329" s="131" t="s">
        <v>2677</v>
      </c>
      <c r="C329" s="158" t="s">
        <v>2683</v>
      </c>
      <c r="D329" s="127" t="s">
        <v>2348</v>
      </c>
      <c r="E329" s="127"/>
      <c r="F329" s="127"/>
      <c r="G329" s="127"/>
      <c r="H329" s="127"/>
      <c r="I329" s="127" t="s">
        <v>2349</v>
      </c>
      <c r="J329" s="128">
        <v>1110324</v>
      </c>
      <c r="K329" s="129">
        <v>0.67</v>
      </c>
      <c r="L329" s="128">
        <v>743917</v>
      </c>
    </row>
    <row r="330" spans="1:12" s="130" customFormat="1" x14ac:dyDescent="0.2">
      <c r="A330" s="125">
        <v>321</v>
      </c>
      <c r="B330" s="131" t="s">
        <v>2677</v>
      </c>
      <c r="C330" s="158" t="s">
        <v>2684</v>
      </c>
      <c r="D330" s="127" t="s">
        <v>2348</v>
      </c>
      <c r="E330" s="127"/>
      <c r="F330" s="127"/>
      <c r="G330" s="127"/>
      <c r="H330" s="127"/>
      <c r="I330" s="127" t="s">
        <v>2349</v>
      </c>
      <c r="J330" s="128">
        <v>1110324</v>
      </c>
      <c r="K330" s="129">
        <v>0.3</v>
      </c>
      <c r="L330" s="128">
        <v>333097</v>
      </c>
    </row>
    <row r="331" spans="1:12" s="130" customFormat="1" x14ac:dyDescent="0.2">
      <c r="A331" s="125">
        <v>322</v>
      </c>
      <c r="B331" s="131" t="s">
        <v>2677</v>
      </c>
      <c r="C331" s="158" t="s">
        <v>2685</v>
      </c>
      <c r="D331" s="127"/>
      <c r="E331" s="127" t="s">
        <v>2348</v>
      </c>
      <c r="F331" s="127"/>
      <c r="G331" s="127"/>
      <c r="H331" s="127"/>
      <c r="I331" s="127" t="s">
        <v>2349</v>
      </c>
      <c r="J331" s="128">
        <v>1387905</v>
      </c>
      <c r="K331" s="129">
        <v>0.3</v>
      </c>
      <c r="L331" s="128">
        <v>416372</v>
      </c>
    </row>
    <row r="332" spans="1:12" s="130" customFormat="1" x14ac:dyDescent="0.2">
      <c r="A332" s="125">
        <v>323</v>
      </c>
      <c r="B332" s="131" t="s">
        <v>2677</v>
      </c>
      <c r="C332" s="158" t="s">
        <v>2686</v>
      </c>
      <c r="D332" s="127"/>
      <c r="E332" s="127" t="s">
        <v>2348</v>
      </c>
      <c r="F332" s="127"/>
      <c r="G332" s="127"/>
      <c r="H332" s="127"/>
      <c r="I332" s="127" t="s">
        <v>2349</v>
      </c>
      <c r="J332" s="128">
        <v>1387905</v>
      </c>
      <c r="K332" s="129">
        <v>0.3</v>
      </c>
      <c r="L332" s="128">
        <v>416372</v>
      </c>
    </row>
    <row r="333" spans="1:12" s="130" customFormat="1" x14ac:dyDescent="0.2">
      <c r="A333" s="125">
        <v>324</v>
      </c>
      <c r="B333" s="131" t="s">
        <v>2677</v>
      </c>
      <c r="C333" s="158" t="s">
        <v>2687</v>
      </c>
      <c r="D333" s="127"/>
      <c r="E333" s="127" t="s">
        <v>2348</v>
      </c>
      <c r="F333" s="127"/>
      <c r="G333" s="127"/>
      <c r="H333" s="127"/>
      <c r="I333" s="127" t="s">
        <v>2349</v>
      </c>
      <c r="J333" s="128">
        <v>1387905</v>
      </c>
      <c r="K333" s="129">
        <v>0.3</v>
      </c>
      <c r="L333" s="128">
        <v>416372</v>
      </c>
    </row>
    <row r="334" spans="1:12" s="130" customFormat="1" x14ac:dyDescent="0.2">
      <c r="A334" s="125">
        <v>325</v>
      </c>
      <c r="B334" s="131" t="s">
        <v>2677</v>
      </c>
      <c r="C334" s="158" t="s">
        <v>2688</v>
      </c>
      <c r="D334" s="127"/>
      <c r="E334" s="127" t="s">
        <v>2348</v>
      </c>
      <c r="F334" s="127"/>
      <c r="G334" s="127"/>
      <c r="H334" s="127"/>
      <c r="I334" s="127" t="s">
        <v>2349</v>
      </c>
      <c r="J334" s="128">
        <v>1387905</v>
      </c>
      <c r="K334" s="129">
        <v>0.3</v>
      </c>
      <c r="L334" s="128">
        <v>416372</v>
      </c>
    </row>
    <row r="335" spans="1:12" s="130" customFormat="1" x14ac:dyDescent="0.2">
      <c r="A335" s="125">
        <v>326</v>
      </c>
      <c r="B335" s="131" t="s">
        <v>2677</v>
      </c>
      <c r="C335" s="158" t="s">
        <v>2689</v>
      </c>
      <c r="D335" s="127" t="s">
        <v>2348</v>
      </c>
      <c r="E335" s="127"/>
      <c r="F335" s="127"/>
      <c r="G335" s="127"/>
      <c r="H335" s="127"/>
      <c r="I335" s="127" t="s">
        <v>2349</v>
      </c>
      <c r="J335" s="128">
        <v>1110324</v>
      </c>
      <c r="K335" s="129">
        <v>0.3</v>
      </c>
      <c r="L335" s="128">
        <v>333097</v>
      </c>
    </row>
    <row r="336" spans="1:12" s="130" customFormat="1" x14ac:dyDescent="0.2">
      <c r="A336" s="125">
        <v>327</v>
      </c>
      <c r="B336" s="131" t="s">
        <v>2677</v>
      </c>
      <c r="C336" s="158" t="s">
        <v>2690</v>
      </c>
      <c r="D336" s="127" t="s">
        <v>2348</v>
      </c>
      <c r="E336" s="127"/>
      <c r="F336" s="127"/>
      <c r="G336" s="127"/>
      <c r="H336" s="127"/>
      <c r="I336" s="127" t="s">
        <v>2349</v>
      </c>
      <c r="J336" s="128">
        <v>1110324</v>
      </c>
      <c r="K336" s="129">
        <v>0.3</v>
      </c>
      <c r="L336" s="128">
        <v>333097</v>
      </c>
    </row>
    <row r="337" spans="1:12" s="130" customFormat="1" x14ac:dyDescent="0.2">
      <c r="A337" s="125">
        <v>328</v>
      </c>
      <c r="B337" s="131" t="s">
        <v>2677</v>
      </c>
      <c r="C337" s="158" t="s">
        <v>2691</v>
      </c>
      <c r="D337" s="127"/>
      <c r="E337" s="127" t="s">
        <v>2348</v>
      </c>
      <c r="F337" s="127"/>
      <c r="G337" s="127"/>
      <c r="H337" s="127"/>
      <c r="I337" s="127" t="s">
        <v>2349</v>
      </c>
      <c r="J337" s="128">
        <v>1387905</v>
      </c>
      <c r="K337" s="129">
        <v>0.3</v>
      </c>
      <c r="L337" s="128">
        <v>416372</v>
      </c>
    </row>
    <row r="338" spans="1:12" s="130" customFormat="1" x14ac:dyDescent="0.2">
      <c r="A338" s="125">
        <v>329</v>
      </c>
      <c r="B338" s="131" t="s">
        <v>2677</v>
      </c>
      <c r="C338" s="158" t="s">
        <v>2692</v>
      </c>
      <c r="D338" s="127"/>
      <c r="E338" s="127" t="s">
        <v>2348</v>
      </c>
      <c r="F338" s="127"/>
      <c r="G338" s="127"/>
      <c r="H338" s="127"/>
      <c r="I338" s="127" t="s">
        <v>2349</v>
      </c>
      <c r="J338" s="128">
        <v>1387905</v>
      </c>
      <c r="K338" s="129">
        <v>0.3</v>
      </c>
      <c r="L338" s="128">
        <v>416372</v>
      </c>
    </row>
    <row r="339" spans="1:12" s="130" customFormat="1" x14ac:dyDescent="0.2">
      <c r="A339" s="125">
        <v>330</v>
      </c>
      <c r="B339" s="131" t="s">
        <v>2677</v>
      </c>
      <c r="C339" s="158" t="s">
        <v>2693</v>
      </c>
      <c r="D339" s="127"/>
      <c r="E339" s="127" t="s">
        <v>2348</v>
      </c>
      <c r="F339" s="127"/>
      <c r="G339" s="127"/>
      <c r="H339" s="127"/>
      <c r="I339" s="127" t="s">
        <v>2349</v>
      </c>
      <c r="J339" s="128">
        <v>1387905</v>
      </c>
      <c r="K339" s="129">
        <v>0.3</v>
      </c>
      <c r="L339" s="128">
        <v>416372</v>
      </c>
    </row>
    <row r="340" spans="1:12" s="130" customFormat="1" x14ac:dyDescent="0.2">
      <c r="A340" s="125">
        <v>331</v>
      </c>
      <c r="B340" s="131" t="s">
        <v>2677</v>
      </c>
      <c r="C340" s="158" t="s">
        <v>2694</v>
      </c>
      <c r="D340" s="127"/>
      <c r="E340" s="127" t="s">
        <v>2348</v>
      </c>
      <c r="F340" s="127"/>
      <c r="G340" s="127"/>
      <c r="H340" s="127"/>
      <c r="I340" s="127" t="s">
        <v>2349</v>
      </c>
      <c r="J340" s="128">
        <v>1387905</v>
      </c>
      <c r="K340" s="129">
        <v>0.3</v>
      </c>
      <c r="L340" s="128">
        <v>416372</v>
      </c>
    </row>
    <row r="341" spans="1:12" s="130" customFormat="1" x14ac:dyDescent="0.2">
      <c r="A341" s="125">
        <v>332</v>
      </c>
      <c r="B341" s="131" t="s">
        <v>2677</v>
      </c>
      <c r="C341" s="158" t="s">
        <v>2695</v>
      </c>
      <c r="D341" s="127"/>
      <c r="E341" s="127" t="s">
        <v>2348</v>
      </c>
      <c r="F341" s="127"/>
      <c r="G341" s="127"/>
      <c r="H341" s="127"/>
      <c r="I341" s="127" t="s">
        <v>2349</v>
      </c>
      <c r="J341" s="128">
        <v>1387905</v>
      </c>
      <c r="K341" s="129">
        <v>0.3</v>
      </c>
      <c r="L341" s="128">
        <v>416372</v>
      </c>
    </row>
    <row r="342" spans="1:12" s="130" customFormat="1" x14ac:dyDescent="0.2">
      <c r="A342" s="125">
        <v>333</v>
      </c>
      <c r="B342" s="131" t="s">
        <v>2677</v>
      </c>
      <c r="C342" s="158" t="s">
        <v>2696</v>
      </c>
      <c r="D342" s="127" t="s">
        <v>2348</v>
      </c>
      <c r="E342" s="127"/>
      <c r="F342" s="127"/>
      <c r="G342" s="127"/>
      <c r="H342" s="127"/>
      <c r="I342" s="127" t="s">
        <v>2349</v>
      </c>
      <c r="J342" s="128">
        <v>1110324</v>
      </c>
      <c r="K342" s="129">
        <v>0.3</v>
      </c>
      <c r="L342" s="128">
        <v>333097</v>
      </c>
    </row>
    <row r="343" spans="1:12" s="130" customFormat="1" x14ac:dyDescent="0.2">
      <c r="A343" s="125">
        <v>334</v>
      </c>
      <c r="B343" s="131" t="s">
        <v>2677</v>
      </c>
      <c r="C343" s="158" t="s">
        <v>2697</v>
      </c>
      <c r="D343" s="127" t="s">
        <v>2348</v>
      </c>
      <c r="E343" s="127"/>
      <c r="F343" s="127"/>
      <c r="G343" s="127"/>
      <c r="H343" s="127"/>
      <c r="I343" s="127" t="s">
        <v>2349</v>
      </c>
      <c r="J343" s="128">
        <v>1110324</v>
      </c>
      <c r="K343" s="129">
        <v>0.3</v>
      </c>
      <c r="L343" s="128">
        <v>333097</v>
      </c>
    </row>
    <row r="344" spans="1:12" s="130" customFormat="1" x14ac:dyDescent="0.2">
      <c r="A344" s="125">
        <v>335</v>
      </c>
      <c r="B344" s="131" t="s">
        <v>2677</v>
      </c>
      <c r="C344" s="158" t="s">
        <v>2698</v>
      </c>
      <c r="D344" s="127" t="s">
        <v>2348</v>
      </c>
      <c r="E344" s="127"/>
      <c r="F344" s="127"/>
      <c r="G344" s="127"/>
      <c r="H344" s="127"/>
      <c r="I344" s="127" t="s">
        <v>2349</v>
      </c>
      <c r="J344" s="128">
        <v>1110324</v>
      </c>
      <c r="K344" s="129">
        <v>0.3</v>
      </c>
      <c r="L344" s="128">
        <v>333097</v>
      </c>
    </row>
    <row r="345" spans="1:12" s="130" customFormat="1" x14ac:dyDescent="0.2">
      <c r="A345" s="125">
        <v>336</v>
      </c>
      <c r="B345" s="125" t="s">
        <v>2699</v>
      </c>
      <c r="C345" s="148" t="s">
        <v>2700</v>
      </c>
      <c r="D345" s="126"/>
      <c r="E345" s="126"/>
      <c r="F345" s="126" t="s">
        <v>2348</v>
      </c>
      <c r="G345" s="126"/>
      <c r="H345" s="126"/>
      <c r="I345" s="127" t="s">
        <v>2349</v>
      </c>
      <c r="J345" s="128">
        <v>2198676</v>
      </c>
      <c r="K345" s="129">
        <v>0.3</v>
      </c>
      <c r="L345" s="128">
        <v>659603</v>
      </c>
    </row>
    <row r="346" spans="1:12" s="130" customFormat="1" x14ac:dyDescent="0.2">
      <c r="A346" s="125">
        <v>337</v>
      </c>
      <c r="B346" s="125" t="s">
        <v>2699</v>
      </c>
      <c r="C346" s="148" t="s">
        <v>2701</v>
      </c>
      <c r="D346" s="126"/>
      <c r="E346" s="126" t="s">
        <v>2348</v>
      </c>
      <c r="F346" s="126"/>
      <c r="G346" s="126"/>
      <c r="H346" s="126"/>
      <c r="I346" s="127" t="s">
        <v>2349</v>
      </c>
      <c r="J346" s="128">
        <v>1387905</v>
      </c>
      <c r="K346" s="129">
        <v>0.3</v>
      </c>
      <c r="L346" s="128">
        <v>416372</v>
      </c>
    </row>
    <row r="347" spans="1:12" s="130" customFormat="1" x14ac:dyDescent="0.2">
      <c r="A347" s="125">
        <v>338</v>
      </c>
      <c r="B347" s="125" t="s">
        <v>2699</v>
      </c>
      <c r="C347" s="148" t="s">
        <v>2702</v>
      </c>
      <c r="D347" s="126"/>
      <c r="E347" s="126" t="s">
        <v>2348</v>
      </c>
      <c r="F347" s="126"/>
      <c r="G347" s="126"/>
      <c r="H347" s="126"/>
      <c r="I347" s="127" t="s">
        <v>2349</v>
      </c>
      <c r="J347" s="128">
        <v>1387905</v>
      </c>
      <c r="K347" s="129">
        <v>0.3</v>
      </c>
      <c r="L347" s="128">
        <v>416372</v>
      </c>
    </row>
    <row r="348" spans="1:12" s="130" customFormat="1" x14ac:dyDescent="0.2">
      <c r="A348" s="125">
        <v>339</v>
      </c>
      <c r="B348" s="125" t="s">
        <v>2699</v>
      </c>
      <c r="C348" s="148" t="s">
        <v>2703</v>
      </c>
      <c r="D348" s="126"/>
      <c r="E348" s="126"/>
      <c r="F348" s="126" t="s">
        <v>2348</v>
      </c>
      <c r="G348" s="126"/>
      <c r="H348" s="126"/>
      <c r="I348" s="127" t="s">
        <v>2349</v>
      </c>
      <c r="J348" s="128">
        <v>2198676</v>
      </c>
      <c r="K348" s="129">
        <v>0.3</v>
      </c>
      <c r="L348" s="128">
        <v>659603</v>
      </c>
    </row>
    <row r="349" spans="1:12" s="130" customFormat="1" x14ac:dyDescent="0.2">
      <c r="A349" s="125">
        <v>340</v>
      </c>
      <c r="B349" s="125" t="s">
        <v>2699</v>
      </c>
      <c r="C349" s="148" t="s">
        <v>2692</v>
      </c>
      <c r="D349" s="126"/>
      <c r="E349" s="126" t="s">
        <v>2348</v>
      </c>
      <c r="F349" s="126"/>
      <c r="G349" s="126"/>
      <c r="H349" s="126"/>
      <c r="I349" s="127" t="s">
        <v>2349</v>
      </c>
      <c r="J349" s="128">
        <v>1387905</v>
      </c>
      <c r="K349" s="129">
        <v>0.3</v>
      </c>
      <c r="L349" s="128">
        <v>416372</v>
      </c>
    </row>
    <row r="350" spans="1:12" s="130" customFormat="1" x14ac:dyDescent="0.2">
      <c r="A350" s="125">
        <v>341</v>
      </c>
      <c r="B350" s="125" t="s">
        <v>2699</v>
      </c>
      <c r="C350" s="148" t="s">
        <v>2704</v>
      </c>
      <c r="D350" s="126"/>
      <c r="E350" s="126" t="s">
        <v>2348</v>
      </c>
      <c r="F350" s="126"/>
      <c r="G350" s="126"/>
      <c r="H350" s="126"/>
      <c r="I350" s="127" t="s">
        <v>2349</v>
      </c>
      <c r="J350" s="128">
        <v>1387905</v>
      </c>
      <c r="K350" s="129">
        <v>0.3</v>
      </c>
      <c r="L350" s="128">
        <v>416372</v>
      </c>
    </row>
    <row r="351" spans="1:12" s="130" customFormat="1" x14ac:dyDescent="0.2">
      <c r="A351" s="125">
        <v>342</v>
      </c>
      <c r="B351" s="125" t="s">
        <v>2699</v>
      </c>
      <c r="C351" s="148" t="s">
        <v>2705</v>
      </c>
      <c r="D351" s="126"/>
      <c r="E351" s="126"/>
      <c r="F351" s="126" t="s">
        <v>2348</v>
      </c>
      <c r="G351" s="126"/>
      <c r="H351" s="126"/>
      <c r="I351" s="127" t="s">
        <v>2349</v>
      </c>
      <c r="J351" s="128">
        <v>2198676</v>
      </c>
      <c r="K351" s="129">
        <v>0.3</v>
      </c>
      <c r="L351" s="128">
        <v>659603</v>
      </c>
    </row>
    <row r="352" spans="1:12" s="130" customFormat="1" x14ac:dyDescent="0.2">
      <c r="A352" s="125">
        <v>343</v>
      </c>
      <c r="B352" s="125" t="s">
        <v>2699</v>
      </c>
      <c r="C352" s="148" t="s">
        <v>2706</v>
      </c>
      <c r="D352" s="126"/>
      <c r="E352" s="126" t="s">
        <v>2348</v>
      </c>
      <c r="F352" s="126"/>
      <c r="G352" s="126"/>
      <c r="H352" s="126"/>
      <c r="I352" s="127" t="s">
        <v>2349</v>
      </c>
      <c r="J352" s="128">
        <v>1387905</v>
      </c>
      <c r="K352" s="129">
        <v>0.3</v>
      </c>
      <c r="L352" s="128">
        <v>416372</v>
      </c>
    </row>
    <row r="353" spans="1:12" s="130" customFormat="1" x14ac:dyDescent="0.2">
      <c r="A353" s="125">
        <v>344</v>
      </c>
      <c r="B353" s="125" t="s">
        <v>2699</v>
      </c>
      <c r="C353" s="148" t="s">
        <v>2707</v>
      </c>
      <c r="D353" s="126"/>
      <c r="E353" s="126" t="s">
        <v>2348</v>
      </c>
      <c r="F353" s="126"/>
      <c r="G353" s="126"/>
      <c r="H353" s="126"/>
      <c r="I353" s="127" t="s">
        <v>2349</v>
      </c>
      <c r="J353" s="128">
        <v>1387905</v>
      </c>
      <c r="K353" s="129">
        <v>0.3</v>
      </c>
      <c r="L353" s="128">
        <v>416372</v>
      </c>
    </row>
    <row r="354" spans="1:12" s="130" customFormat="1" x14ac:dyDescent="0.2">
      <c r="A354" s="125">
        <v>345</v>
      </c>
      <c r="B354" s="125" t="s">
        <v>2699</v>
      </c>
      <c r="C354" s="148" t="s">
        <v>2708</v>
      </c>
      <c r="D354" s="126"/>
      <c r="E354" s="126" t="s">
        <v>2348</v>
      </c>
      <c r="F354" s="126"/>
      <c r="G354" s="126"/>
      <c r="H354" s="126"/>
      <c r="I354" s="127" t="s">
        <v>2349</v>
      </c>
      <c r="J354" s="128">
        <v>1387905</v>
      </c>
      <c r="K354" s="129">
        <v>0.3</v>
      </c>
      <c r="L354" s="128">
        <v>416372</v>
      </c>
    </row>
    <row r="355" spans="1:12" s="130" customFormat="1" x14ac:dyDescent="0.2">
      <c r="A355" s="125">
        <v>346</v>
      </c>
      <c r="B355" s="125" t="s">
        <v>2699</v>
      </c>
      <c r="C355" s="148" t="s">
        <v>2709</v>
      </c>
      <c r="D355" s="126"/>
      <c r="E355" s="126" t="s">
        <v>2348</v>
      </c>
      <c r="F355" s="126"/>
      <c r="G355" s="126"/>
      <c r="H355" s="126"/>
      <c r="I355" s="127" t="s">
        <v>2349</v>
      </c>
      <c r="J355" s="128">
        <v>1387905</v>
      </c>
      <c r="K355" s="129">
        <v>0.3</v>
      </c>
      <c r="L355" s="128">
        <v>416372</v>
      </c>
    </row>
    <row r="356" spans="1:12" s="130" customFormat="1" x14ac:dyDescent="0.2">
      <c r="A356" s="125">
        <v>347</v>
      </c>
      <c r="B356" s="125" t="s">
        <v>2699</v>
      </c>
      <c r="C356" s="148" t="s">
        <v>2710</v>
      </c>
      <c r="D356" s="126"/>
      <c r="E356" s="126" t="s">
        <v>2348</v>
      </c>
      <c r="F356" s="126"/>
      <c r="G356" s="126"/>
      <c r="H356" s="126"/>
      <c r="I356" s="127" t="s">
        <v>2349</v>
      </c>
      <c r="J356" s="128">
        <v>1387905</v>
      </c>
      <c r="K356" s="129">
        <v>0.3</v>
      </c>
      <c r="L356" s="128">
        <v>416372</v>
      </c>
    </row>
    <row r="357" spans="1:12" s="130" customFormat="1" x14ac:dyDescent="0.2">
      <c r="A357" s="125">
        <v>348</v>
      </c>
      <c r="B357" s="125" t="s">
        <v>2699</v>
      </c>
      <c r="C357" s="148" t="s">
        <v>2711</v>
      </c>
      <c r="D357" s="126"/>
      <c r="E357" s="126" t="s">
        <v>2348</v>
      </c>
      <c r="F357" s="126"/>
      <c r="G357" s="126"/>
      <c r="H357" s="126"/>
      <c r="I357" s="127" t="s">
        <v>2349</v>
      </c>
      <c r="J357" s="128">
        <v>1387905</v>
      </c>
      <c r="K357" s="129">
        <v>0.3</v>
      </c>
      <c r="L357" s="128">
        <v>416372</v>
      </c>
    </row>
    <row r="358" spans="1:12" s="130" customFormat="1" x14ac:dyDescent="0.2">
      <c r="A358" s="125">
        <v>349</v>
      </c>
      <c r="B358" s="125" t="s">
        <v>2699</v>
      </c>
      <c r="C358" s="148" t="s">
        <v>2712</v>
      </c>
      <c r="D358" s="126"/>
      <c r="E358" s="126" t="s">
        <v>2348</v>
      </c>
      <c r="F358" s="126"/>
      <c r="G358" s="126"/>
      <c r="H358" s="126"/>
      <c r="I358" s="127" t="s">
        <v>2349</v>
      </c>
      <c r="J358" s="128">
        <v>1387905</v>
      </c>
      <c r="K358" s="129">
        <v>0.67</v>
      </c>
      <c r="L358" s="128">
        <v>929896</v>
      </c>
    </row>
    <row r="359" spans="1:12" s="130" customFormat="1" x14ac:dyDescent="0.2">
      <c r="A359" s="125">
        <v>350</v>
      </c>
      <c r="B359" s="125" t="s">
        <v>2699</v>
      </c>
      <c r="C359" s="148" t="s">
        <v>2713</v>
      </c>
      <c r="D359" s="126"/>
      <c r="E359" s="126" t="s">
        <v>2348</v>
      </c>
      <c r="F359" s="126"/>
      <c r="G359" s="126"/>
      <c r="H359" s="126"/>
      <c r="I359" s="127" t="s">
        <v>2349</v>
      </c>
      <c r="J359" s="128">
        <v>1387905</v>
      </c>
      <c r="K359" s="129">
        <v>0.3</v>
      </c>
      <c r="L359" s="128">
        <v>416372</v>
      </c>
    </row>
    <row r="360" spans="1:12" s="130" customFormat="1" x14ac:dyDescent="0.2">
      <c r="A360" s="125">
        <v>351</v>
      </c>
      <c r="B360" s="125" t="s">
        <v>2699</v>
      </c>
      <c r="C360" s="148" t="s">
        <v>2714</v>
      </c>
      <c r="D360" s="126"/>
      <c r="E360" s="126" t="s">
        <v>2348</v>
      </c>
      <c r="F360" s="126"/>
      <c r="G360" s="126"/>
      <c r="H360" s="126"/>
      <c r="I360" s="127" t="s">
        <v>2349</v>
      </c>
      <c r="J360" s="128">
        <v>1387905</v>
      </c>
      <c r="K360" s="129">
        <v>0.3</v>
      </c>
      <c r="L360" s="128">
        <v>416372</v>
      </c>
    </row>
    <row r="361" spans="1:12" s="130" customFormat="1" x14ac:dyDescent="0.2">
      <c r="A361" s="125">
        <v>352</v>
      </c>
      <c r="B361" s="125" t="s">
        <v>2699</v>
      </c>
      <c r="C361" s="148" t="s">
        <v>2715</v>
      </c>
      <c r="D361" s="126"/>
      <c r="E361" s="126" t="s">
        <v>2348</v>
      </c>
      <c r="F361" s="126"/>
      <c r="G361" s="126"/>
      <c r="H361" s="126"/>
      <c r="I361" s="127" t="s">
        <v>2349</v>
      </c>
      <c r="J361" s="128">
        <v>1387905</v>
      </c>
      <c r="K361" s="129">
        <v>0.67</v>
      </c>
      <c r="L361" s="128">
        <v>929896</v>
      </c>
    </row>
    <row r="362" spans="1:12" s="130" customFormat="1" x14ac:dyDescent="0.2">
      <c r="A362" s="125">
        <v>353</v>
      </c>
      <c r="B362" s="125" t="s">
        <v>2699</v>
      </c>
      <c r="C362" s="148" t="s">
        <v>2716</v>
      </c>
      <c r="D362" s="126"/>
      <c r="E362" s="126" t="s">
        <v>2348</v>
      </c>
      <c r="F362" s="126"/>
      <c r="G362" s="126"/>
      <c r="H362" s="126"/>
      <c r="I362" s="127" t="s">
        <v>2349</v>
      </c>
      <c r="J362" s="128">
        <v>1387905</v>
      </c>
      <c r="K362" s="129">
        <v>0.3</v>
      </c>
      <c r="L362" s="128">
        <v>416372</v>
      </c>
    </row>
    <row r="363" spans="1:12" s="130" customFormat="1" x14ac:dyDescent="0.2">
      <c r="A363" s="125">
        <v>354</v>
      </c>
      <c r="B363" s="125" t="s">
        <v>2699</v>
      </c>
      <c r="C363" s="148" t="s">
        <v>2717</v>
      </c>
      <c r="D363" s="126"/>
      <c r="E363" s="126" t="s">
        <v>2348</v>
      </c>
      <c r="F363" s="126"/>
      <c r="G363" s="126"/>
      <c r="H363" s="126"/>
      <c r="I363" s="127" t="s">
        <v>2349</v>
      </c>
      <c r="J363" s="128">
        <v>1387905</v>
      </c>
      <c r="K363" s="129">
        <v>0.3</v>
      </c>
      <c r="L363" s="128">
        <v>416372</v>
      </c>
    </row>
    <row r="364" spans="1:12" s="130" customFormat="1" x14ac:dyDescent="0.2">
      <c r="A364" s="125">
        <v>355</v>
      </c>
      <c r="B364" s="125" t="s">
        <v>2699</v>
      </c>
      <c r="C364" s="148" t="s">
        <v>2718</v>
      </c>
      <c r="D364" s="126" t="s">
        <v>2348</v>
      </c>
      <c r="E364" s="126"/>
      <c r="F364" s="126"/>
      <c r="G364" s="126"/>
      <c r="H364" s="126"/>
      <c r="I364" s="127" t="s">
        <v>2349</v>
      </c>
      <c r="J364" s="128">
        <v>1110324</v>
      </c>
      <c r="K364" s="129">
        <v>0.3</v>
      </c>
      <c r="L364" s="128">
        <v>333097</v>
      </c>
    </row>
    <row r="365" spans="1:12" s="130" customFormat="1" x14ac:dyDescent="0.2">
      <c r="A365" s="125">
        <v>356</v>
      </c>
      <c r="B365" s="125" t="s">
        <v>2699</v>
      </c>
      <c r="C365" s="148" t="s">
        <v>2719</v>
      </c>
      <c r="D365" s="126"/>
      <c r="E365" s="126" t="s">
        <v>2348</v>
      </c>
      <c r="F365" s="126"/>
      <c r="G365" s="126"/>
      <c r="H365" s="126"/>
      <c r="I365" s="127" t="s">
        <v>2349</v>
      </c>
      <c r="J365" s="128">
        <v>1387905</v>
      </c>
      <c r="K365" s="129">
        <v>0.3</v>
      </c>
      <c r="L365" s="128">
        <v>416372</v>
      </c>
    </row>
    <row r="366" spans="1:12" s="130" customFormat="1" x14ac:dyDescent="0.2">
      <c r="A366" s="125">
        <v>357</v>
      </c>
      <c r="B366" s="125" t="s">
        <v>2699</v>
      </c>
      <c r="C366" s="148" t="s">
        <v>2720</v>
      </c>
      <c r="D366" s="126"/>
      <c r="E366" s="126" t="s">
        <v>2348</v>
      </c>
      <c r="F366" s="126"/>
      <c r="G366" s="126"/>
      <c r="H366" s="126"/>
      <c r="I366" s="127" t="s">
        <v>2349</v>
      </c>
      <c r="J366" s="128">
        <v>1387905</v>
      </c>
      <c r="K366" s="129">
        <v>0.3</v>
      </c>
      <c r="L366" s="128">
        <v>416372</v>
      </c>
    </row>
    <row r="367" spans="1:12" s="130" customFormat="1" x14ac:dyDescent="0.2">
      <c r="A367" s="125">
        <v>358</v>
      </c>
      <c r="B367" s="125" t="s">
        <v>2699</v>
      </c>
      <c r="C367" s="148" t="s">
        <v>2721</v>
      </c>
      <c r="D367" s="126"/>
      <c r="E367" s="126" t="s">
        <v>2348</v>
      </c>
      <c r="F367" s="126"/>
      <c r="G367" s="126"/>
      <c r="H367" s="126"/>
      <c r="I367" s="127" t="s">
        <v>2349</v>
      </c>
      <c r="J367" s="128">
        <v>1387905</v>
      </c>
      <c r="K367" s="129">
        <v>0.3</v>
      </c>
      <c r="L367" s="128">
        <v>416372</v>
      </c>
    </row>
    <row r="368" spans="1:12" s="130" customFormat="1" x14ac:dyDescent="0.2">
      <c r="A368" s="125">
        <v>359</v>
      </c>
      <c r="B368" s="125" t="s">
        <v>2699</v>
      </c>
      <c r="C368" s="148" t="s">
        <v>2722</v>
      </c>
      <c r="D368" s="126"/>
      <c r="E368" s="126" t="s">
        <v>2348</v>
      </c>
      <c r="F368" s="126"/>
      <c r="G368" s="126"/>
      <c r="H368" s="126"/>
      <c r="I368" s="127" t="s">
        <v>2349</v>
      </c>
      <c r="J368" s="128">
        <v>1387905</v>
      </c>
      <c r="K368" s="129">
        <v>0.3</v>
      </c>
      <c r="L368" s="128">
        <v>416372</v>
      </c>
    </row>
    <row r="369" spans="1:12" s="130" customFormat="1" x14ac:dyDescent="0.2">
      <c r="A369" s="125">
        <v>360</v>
      </c>
      <c r="B369" s="125" t="s">
        <v>2699</v>
      </c>
      <c r="C369" s="148" t="s">
        <v>2723</v>
      </c>
      <c r="D369" s="126"/>
      <c r="E369" s="126" t="s">
        <v>2348</v>
      </c>
      <c r="F369" s="126"/>
      <c r="G369" s="126"/>
      <c r="H369" s="126"/>
      <c r="I369" s="127" t="s">
        <v>2349</v>
      </c>
      <c r="J369" s="128">
        <v>1387905</v>
      </c>
      <c r="K369" s="129">
        <v>0.3</v>
      </c>
      <c r="L369" s="128">
        <v>416372</v>
      </c>
    </row>
    <row r="370" spans="1:12" s="130" customFormat="1" x14ac:dyDescent="0.2">
      <c r="A370" s="125">
        <v>361</v>
      </c>
      <c r="B370" s="125" t="s">
        <v>2699</v>
      </c>
      <c r="C370" s="148" t="s">
        <v>2724</v>
      </c>
      <c r="D370" s="126"/>
      <c r="E370" s="126" t="s">
        <v>2348</v>
      </c>
      <c r="F370" s="126"/>
      <c r="G370" s="126"/>
      <c r="H370" s="126"/>
      <c r="I370" s="127" t="s">
        <v>2349</v>
      </c>
      <c r="J370" s="128">
        <v>1387905</v>
      </c>
      <c r="K370" s="129">
        <v>0.5</v>
      </c>
      <c r="L370" s="128">
        <v>693953</v>
      </c>
    </row>
    <row r="371" spans="1:12" s="130" customFormat="1" x14ac:dyDescent="0.2">
      <c r="A371" s="125">
        <v>362</v>
      </c>
      <c r="B371" s="139" t="s">
        <v>2725</v>
      </c>
      <c r="C371" s="139" t="s">
        <v>2726</v>
      </c>
      <c r="D371" s="140"/>
      <c r="E371" s="140" t="s">
        <v>2348</v>
      </c>
      <c r="F371" s="140"/>
      <c r="G371" s="140"/>
      <c r="H371" s="140"/>
      <c r="I371" s="127" t="s">
        <v>2349</v>
      </c>
      <c r="J371" s="128">
        <v>1387905</v>
      </c>
      <c r="K371" s="129">
        <v>0.3</v>
      </c>
      <c r="L371" s="128">
        <v>416372</v>
      </c>
    </row>
    <row r="372" spans="1:12" s="130" customFormat="1" x14ac:dyDescent="0.2">
      <c r="A372" s="125">
        <v>363</v>
      </c>
      <c r="B372" s="139" t="s">
        <v>2725</v>
      </c>
      <c r="C372" s="139" t="s">
        <v>2727</v>
      </c>
      <c r="D372" s="140" t="s">
        <v>2348</v>
      </c>
      <c r="E372" s="140"/>
      <c r="F372" s="140"/>
      <c r="G372" s="140"/>
      <c r="H372" s="140"/>
      <c r="I372" s="127" t="s">
        <v>2349</v>
      </c>
      <c r="J372" s="128">
        <v>1110324</v>
      </c>
      <c r="K372" s="129">
        <v>0.3</v>
      </c>
      <c r="L372" s="128">
        <v>333097</v>
      </c>
    </row>
    <row r="373" spans="1:12" s="130" customFormat="1" x14ac:dyDescent="0.2">
      <c r="A373" s="125">
        <v>364</v>
      </c>
      <c r="B373" s="139" t="s">
        <v>2725</v>
      </c>
      <c r="C373" s="139" t="s">
        <v>2728</v>
      </c>
      <c r="D373" s="140" t="s">
        <v>2348</v>
      </c>
      <c r="E373" s="140"/>
      <c r="F373" s="140"/>
      <c r="G373" s="140"/>
      <c r="H373" s="140"/>
      <c r="I373" s="127" t="s">
        <v>2349</v>
      </c>
      <c r="J373" s="128">
        <v>1110324</v>
      </c>
      <c r="K373" s="129">
        <v>0.67</v>
      </c>
      <c r="L373" s="128">
        <v>743917</v>
      </c>
    </row>
    <row r="374" spans="1:12" s="130" customFormat="1" x14ac:dyDescent="0.2">
      <c r="A374" s="125">
        <v>365</v>
      </c>
      <c r="B374" s="139" t="s">
        <v>2725</v>
      </c>
      <c r="C374" s="139" t="s">
        <v>2729</v>
      </c>
      <c r="D374" s="140"/>
      <c r="E374" s="140" t="s">
        <v>2348</v>
      </c>
      <c r="F374" s="140"/>
      <c r="G374" s="140"/>
      <c r="H374" s="140"/>
      <c r="I374" s="127" t="s">
        <v>2349</v>
      </c>
      <c r="J374" s="128">
        <v>1387905</v>
      </c>
      <c r="K374" s="129">
        <v>0.67</v>
      </c>
      <c r="L374" s="128">
        <v>929896</v>
      </c>
    </row>
    <row r="375" spans="1:12" s="130" customFormat="1" x14ac:dyDescent="0.2">
      <c r="A375" s="125">
        <v>366</v>
      </c>
      <c r="B375" s="139" t="s">
        <v>2725</v>
      </c>
      <c r="C375" s="139" t="s">
        <v>2730</v>
      </c>
      <c r="D375" s="140" t="s">
        <v>2348</v>
      </c>
      <c r="E375" s="140"/>
      <c r="F375" s="140"/>
      <c r="G375" s="140"/>
      <c r="H375" s="140"/>
      <c r="I375" s="127" t="s">
        <v>2349</v>
      </c>
      <c r="J375" s="128">
        <v>1110324</v>
      </c>
      <c r="K375" s="129">
        <v>0.3</v>
      </c>
      <c r="L375" s="128">
        <v>333097</v>
      </c>
    </row>
    <row r="376" spans="1:12" s="130" customFormat="1" x14ac:dyDescent="0.2">
      <c r="A376" s="125">
        <v>367</v>
      </c>
      <c r="B376" s="139" t="s">
        <v>2725</v>
      </c>
      <c r="C376" s="139" t="s">
        <v>2731</v>
      </c>
      <c r="D376" s="140"/>
      <c r="E376" s="140" t="s">
        <v>2348</v>
      </c>
      <c r="F376" s="140"/>
      <c r="G376" s="140"/>
      <c r="H376" s="140"/>
      <c r="I376" s="127" t="s">
        <v>2349</v>
      </c>
      <c r="J376" s="128">
        <v>1387905</v>
      </c>
      <c r="K376" s="129">
        <v>0.67</v>
      </c>
      <c r="L376" s="128">
        <v>929896</v>
      </c>
    </row>
    <row r="377" spans="1:12" s="130" customFormat="1" x14ac:dyDescent="0.2">
      <c r="A377" s="125">
        <v>368</v>
      </c>
      <c r="B377" s="139" t="s">
        <v>2725</v>
      </c>
      <c r="C377" s="139" t="s">
        <v>2732</v>
      </c>
      <c r="D377" s="140"/>
      <c r="E377" s="140" t="s">
        <v>2348</v>
      </c>
      <c r="F377" s="140"/>
      <c r="G377" s="140"/>
      <c r="H377" s="140"/>
      <c r="I377" s="127" t="s">
        <v>2349</v>
      </c>
      <c r="J377" s="128">
        <v>1387905</v>
      </c>
      <c r="K377" s="129">
        <v>0.3</v>
      </c>
      <c r="L377" s="128">
        <v>416372</v>
      </c>
    </row>
    <row r="378" spans="1:12" s="130" customFormat="1" x14ac:dyDescent="0.2">
      <c r="A378" s="125">
        <v>369</v>
      </c>
      <c r="B378" s="139" t="s">
        <v>2725</v>
      </c>
      <c r="C378" s="139" t="s">
        <v>2733</v>
      </c>
      <c r="D378" s="140"/>
      <c r="E378" s="140" t="s">
        <v>2348</v>
      </c>
      <c r="F378" s="140"/>
      <c r="G378" s="140"/>
      <c r="H378" s="140"/>
      <c r="I378" s="127" t="s">
        <v>2349</v>
      </c>
      <c r="J378" s="128">
        <v>1387905</v>
      </c>
      <c r="K378" s="129">
        <v>0.3</v>
      </c>
      <c r="L378" s="128">
        <v>416372</v>
      </c>
    </row>
    <row r="379" spans="1:12" s="130" customFormat="1" x14ac:dyDescent="0.2">
      <c r="A379" s="125">
        <v>370</v>
      </c>
      <c r="B379" s="139" t="s">
        <v>2725</v>
      </c>
      <c r="C379" s="139" t="s">
        <v>2734</v>
      </c>
      <c r="D379" s="140" t="s">
        <v>2348</v>
      </c>
      <c r="E379" s="140"/>
      <c r="F379" s="140"/>
      <c r="G379" s="140"/>
      <c r="H379" s="140"/>
      <c r="I379" s="127" t="s">
        <v>2349</v>
      </c>
      <c r="J379" s="128">
        <v>1110324</v>
      </c>
      <c r="K379" s="129">
        <v>0.67</v>
      </c>
      <c r="L379" s="128">
        <v>743917</v>
      </c>
    </row>
    <row r="380" spans="1:12" s="130" customFormat="1" x14ac:dyDescent="0.2">
      <c r="A380" s="125">
        <v>371</v>
      </c>
      <c r="B380" s="139" t="s">
        <v>2725</v>
      </c>
      <c r="C380" s="139" t="s">
        <v>2735</v>
      </c>
      <c r="D380" s="140" t="s">
        <v>2348</v>
      </c>
      <c r="E380" s="140"/>
      <c r="F380" s="140"/>
      <c r="G380" s="140"/>
      <c r="H380" s="140"/>
      <c r="I380" s="127" t="s">
        <v>2349</v>
      </c>
      <c r="J380" s="128">
        <v>1110324</v>
      </c>
      <c r="K380" s="129">
        <v>0.3</v>
      </c>
      <c r="L380" s="128">
        <v>333097</v>
      </c>
    </row>
    <row r="381" spans="1:12" s="130" customFormat="1" x14ac:dyDescent="0.2">
      <c r="A381" s="125">
        <v>372</v>
      </c>
      <c r="B381" s="139" t="s">
        <v>2725</v>
      </c>
      <c r="C381" s="139" t="s">
        <v>2736</v>
      </c>
      <c r="D381" s="140"/>
      <c r="E381" s="140" t="s">
        <v>2348</v>
      </c>
      <c r="F381" s="140"/>
      <c r="G381" s="140"/>
      <c r="H381" s="140"/>
      <c r="I381" s="127" t="s">
        <v>2349</v>
      </c>
      <c r="J381" s="128">
        <v>1387905</v>
      </c>
      <c r="K381" s="129">
        <v>0.3</v>
      </c>
      <c r="L381" s="128">
        <v>416372</v>
      </c>
    </row>
    <row r="382" spans="1:12" s="130" customFormat="1" x14ac:dyDescent="0.2">
      <c r="A382" s="125">
        <v>373</v>
      </c>
      <c r="B382" s="139" t="s">
        <v>2725</v>
      </c>
      <c r="C382" s="139" t="s">
        <v>2737</v>
      </c>
      <c r="D382" s="140"/>
      <c r="E382" s="140" t="s">
        <v>2348</v>
      </c>
      <c r="F382" s="140"/>
      <c r="G382" s="140"/>
      <c r="H382" s="140"/>
      <c r="I382" s="127" t="s">
        <v>2349</v>
      </c>
      <c r="J382" s="128">
        <v>1387905</v>
      </c>
      <c r="K382" s="129">
        <v>0.67</v>
      </c>
      <c r="L382" s="128">
        <v>929896</v>
      </c>
    </row>
    <row r="383" spans="1:12" s="130" customFormat="1" x14ac:dyDescent="0.2">
      <c r="A383" s="125">
        <v>374</v>
      </c>
      <c r="B383" s="139" t="s">
        <v>2725</v>
      </c>
      <c r="C383" s="139" t="s">
        <v>2738</v>
      </c>
      <c r="D383" s="140"/>
      <c r="E383" s="140" t="s">
        <v>2348</v>
      </c>
      <c r="F383" s="140"/>
      <c r="G383" s="140"/>
      <c r="H383" s="140"/>
      <c r="I383" s="127" t="s">
        <v>2349</v>
      </c>
      <c r="J383" s="128">
        <v>1387905</v>
      </c>
      <c r="K383" s="129">
        <v>0.67</v>
      </c>
      <c r="L383" s="128">
        <v>929896</v>
      </c>
    </row>
    <row r="384" spans="1:12" s="130" customFormat="1" x14ac:dyDescent="0.2">
      <c r="A384" s="125">
        <v>375</v>
      </c>
      <c r="B384" s="139" t="s">
        <v>2725</v>
      </c>
      <c r="C384" s="139" t="s">
        <v>2739</v>
      </c>
      <c r="D384" s="140"/>
      <c r="E384" s="140" t="s">
        <v>2348</v>
      </c>
      <c r="F384" s="140"/>
      <c r="G384" s="140"/>
      <c r="H384" s="140"/>
      <c r="I384" s="127" t="s">
        <v>2349</v>
      </c>
      <c r="J384" s="128">
        <v>1387905</v>
      </c>
      <c r="K384" s="129">
        <v>0.3</v>
      </c>
      <c r="L384" s="128">
        <v>416372</v>
      </c>
    </row>
    <row r="385" spans="1:12" s="130" customFormat="1" x14ac:dyDescent="0.2">
      <c r="A385" s="125">
        <v>376</v>
      </c>
      <c r="B385" s="139" t="s">
        <v>2740</v>
      </c>
      <c r="C385" s="139" t="s">
        <v>2741</v>
      </c>
      <c r="D385" s="140"/>
      <c r="E385" s="140" t="s">
        <v>2348</v>
      </c>
      <c r="F385" s="140"/>
      <c r="G385" s="140"/>
      <c r="H385" s="140"/>
      <c r="I385" s="127" t="s">
        <v>2349</v>
      </c>
      <c r="J385" s="128">
        <v>1387905</v>
      </c>
      <c r="K385" s="129">
        <v>0.3</v>
      </c>
      <c r="L385" s="128">
        <v>416372</v>
      </c>
    </row>
    <row r="386" spans="1:12" s="130" customFormat="1" x14ac:dyDescent="0.2">
      <c r="A386" s="125">
        <v>377</v>
      </c>
      <c r="B386" s="139" t="s">
        <v>2740</v>
      </c>
      <c r="C386" s="139" t="s">
        <v>2742</v>
      </c>
      <c r="D386" s="140" t="s">
        <v>2348</v>
      </c>
      <c r="E386" s="140"/>
      <c r="F386" s="140"/>
      <c r="G386" s="140"/>
      <c r="H386" s="140"/>
      <c r="I386" s="127" t="s">
        <v>2349</v>
      </c>
      <c r="J386" s="128">
        <v>1110324</v>
      </c>
      <c r="K386" s="129">
        <v>0.3</v>
      </c>
      <c r="L386" s="128">
        <v>333097</v>
      </c>
    </row>
    <row r="387" spans="1:12" s="130" customFormat="1" x14ac:dyDescent="0.2">
      <c r="A387" s="125">
        <v>378</v>
      </c>
      <c r="B387" s="139" t="s">
        <v>2740</v>
      </c>
      <c r="C387" s="139" t="s">
        <v>2743</v>
      </c>
      <c r="D387" s="140" t="s">
        <v>2348</v>
      </c>
      <c r="E387" s="140"/>
      <c r="F387" s="140"/>
      <c r="G387" s="140"/>
      <c r="H387" s="140"/>
      <c r="I387" s="127" t="s">
        <v>2349</v>
      </c>
      <c r="J387" s="128">
        <v>1110324</v>
      </c>
      <c r="K387" s="129">
        <v>0.3</v>
      </c>
      <c r="L387" s="128">
        <v>333097</v>
      </c>
    </row>
    <row r="388" spans="1:12" s="130" customFormat="1" x14ac:dyDescent="0.2">
      <c r="A388" s="125">
        <v>379</v>
      </c>
      <c r="B388" s="139" t="s">
        <v>2740</v>
      </c>
      <c r="C388" s="139" t="s">
        <v>2744</v>
      </c>
      <c r="D388" s="140"/>
      <c r="E388" s="140" t="s">
        <v>2348</v>
      </c>
      <c r="F388" s="140"/>
      <c r="G388" s="140"/>
      <c r="H388" s="140"/>
      <c r="I388" s="127" t="s">
        <v>2349</v>
      </c>
      <c r="J388" s="128">
        <v>1387905</v>
      </c>
      <c r="K388" s="129">
        <v>0.3</v>
      </c>
      <c r="L388" s="128">
        <v>416372</v>
      </c>
    </row>
    <row r="389" spans="1:12" s="130" customFormat="1" x14ac:dyDescent="0.2">
      <c r="A389" s="125">
        <v>380</v>
      </c>
      <c r="B389" s="139" t="s">
        <v>2740</v>
      </c>
      <c r="C389" s="139" t="s">
        <v>2745</v>
      </c>
      <c r="D389" s="140"/>
      <c r="E389" s="140" t="s">
        <v>2348</v>
      </c>
      <c r="F389" s="140"/>
      <c r="G389" s="140"/>
      <c r="H389" s="140"/>
      <c r="I389" s="127" t="s">
        <v>2349</v>
      </c>
      <c r="J389" s="128">
        <v>1387905</v>
      </c>
      <c r="K389" s="129">
        <v>0.3</v>
      </c>
      <c r="L389" s="128">
        <v>416372</v>
      </c>
    </row>
    <row r="390" spans="1:12" s="130" customFormat="1" x14ac:dyDescent="0.2">
      <c r="A390" s="125">
        <v>381</v>
      </c>
      <c r="B390" s="139" t="s">
        <v>2740</v>
      </c>
      <c r="C390" s="139" t="s">
        <v>2746</v>
      </c>
      <c r="D390" s="140"/>
      <c r="E390" s="140" t="s">
        <v>2348</v>
      </c>
      <c r="F390" s="140"/>
      <c r="G390" s="140"/>
      <c r="H390" s="140"/>
      <c r="I390" s="127" t="s">
        <v>2349</v>
      </c>
      <c r="J390" s="128">
        <v>1387905</v>
      </c>
      <c r="K390" s="129">
        <v>0.3</v>
      </c>
      <c r="L390" s="128">
        <v>416372</v>
      </c>
    </row>
    <row r="391" spans="1:12" s="130" customFormat="1" x14ac:dyDescent="0.2">
      <c r="A391" s="125">
        <v>382</v>
      </c>
      <c r="B391" s="139" t="s">
        <v>2740</v>
      </c>
      <c r="C391" s="139" t="s">
        <v>2747</v>
      </c>
      <c r="D391" s="140"/>
      <c r="E391" s="140" t="s">
        <v>2348</v>
      </c>
      <c r="F391" s="140"/>
      <c r="G391" s="140"/>
      <c r="H391" s="140"/>
      <c r="I391" s="127" t="s">
        <v>2349</v>
      </c>
      <c r="J391" s="128">
        <v>1387905</v>
      </c>
      <c r="K391" s="129">
        <v>0.3</v>
      </c>
      <c r="L391" s="128">
        <v>416372</v>
      </c>
    </row>
    <row r="392" spans="1:12" s="130" customFormat="1" x14ac:dyDescent="0.2">
      <c r="A392" s="125">
        <v>383</v>
      </c>
      <c r="B392" s="139" t="s">
        <v>2740</v>
      </c>
      <c r="C392" s="139" t="s">
        <v>2748</v>
      </c>
      <c r="D392" s="140" t="s">
        <v>2348</v>
      </c>
      <c r="E392" s="140"/>
      <c r="F392" s="140"/>
      <c r="G392" s="140"/>
      <c r="H392" s="140"/>
      <c r="I392" s="127" t="s">
        <v>2349</v>
      </c>
      <c r="J392" s="128">
        <v>1110324</v>
      </c>
      <c r="K392" s="129">
        <v>0.3</v>
      </c>
      <c r="L392" s="128">
        <v>333097</v>
      </c>
    </row>
    <row r="393" spans="1:12" s="130" customFormat="1" x14ac:dyDescent="0.2">
      <c r="A393" s="125">
        <v>384</v>
      </c>
      <c r="B393" s="139" t="s">
        <v>2740</v>
      </c>
      <c r="C393" s="139" t="s">
        <v>2749</v>
      </c>
      <c r="D393" s="140" t="s">
        <v>2348</v>
      </c>
      <c r="E393" s="140"/>
      <c r="F393" s="140"/>
      <c r="G393" s="140"/>
      <c r="H393" s="140"/>
      <c r="I393" s="127" t="s">
        <v>2349</v>
      </c>
      <c r="J393" s="128">
        <v>1110324</v>
      </c>
      <c r="K393" s="129">
        <v>0.3</v>
      </c>
      <c r="L393" s="128">
        <v>333097</v>
      </c>
    </row>
    <row r="394" spans="1:12" s="130" customFormat="1" x14ac:dyDescent="0.2">
      <c r="A394" s="125">
        <v>385</v>
      </c>
      <c r="B394" s="139" t="s">
        <v>2740</v>
      </c>
      <c r="C394" s="139" t="s">
        <v>2750</v>
      </c>
      <c r="D394" s="140"/>
      <c r="E394" s="140" t="s">
        <v>2348</v>
      </c>
      <c r="F394" s="140"/>
      <c r="G394" s="140"/>
      <c r="H394" s="140"/>
      <c r="I394" s="127" t="s">
        <v>2349</v>
      </c>
      <c r="J394" s="128">
        <v>1387905</v>
      </c>
      <c r="K394" s="129">
        <v>0.3</v>
      </c>
      <c r="L394" s="128">
        <v>416372</v>
      </c>
    </row>
    <row r="395" spans="1:12" s="130" customFormat="1" x14ac:dyDescent="0.2">
      <c r="A395" s="125">
        <v>386</v>
      </c>
      <c r="B395" s="139" t="s">
        <v>2740</v>
      </c>
      <c r="C395" s="139" t="s">
        <v>2751</v>
      </c>
      <c r="D395" s="140"/>
      <c r="E395" s="140" t="s">
        <v>2348</v>
      </c>
      <c r="F395" s="140"/>
      <c r="G395" s="140"/>
      <c r="H395" s="140"/>
      <c r="I395" s="127" t="s">
        <v>2349</v>
      </c>
      <c r="J395" s="128">
        <v>1387905</v>
      </c>
      <c r="K395" s="129">
        <v>0.3</v>
      </c>
      <c r="L395" s="128">
        <v>416372</v>
      </c>
    </row>
    <row r="396" spans="1:12" s="130" customFormat="1" x14ac:dyDescent="0.2">
      <c r="A396" s="125">
        <v>387</v>
      </c>
      <c r="B396" s="139" t="s">
        <v>2740</v>
      </c>
      <c r="C396" s="139" t="s">
        <v>2752</v>
      </c>
      <c r="D396" s="140"/>
      <c r="E396" s="140" t="s">
        <v>2348</v>
      </c>
      <c r="F396" s="140"/>
      <c r="G396" s="140"/>
      <c r="H396" s="140"/>
      <c r="I396" s="127" t="s">
        <v>2349</v>
      </c>
      <c r="J396" s="128">
        <v>1387905</v>
      </c>
      <c r="K396" s="129">
        <v>0.3</v>
      </c>
      <c r="L396" s="128">
        <v>416372</v>
      </c>
    </row>
    <row r="397" spans="1:12" s="130" customFormat="1" x14ac:dyDescent="0.2">
      <c r="A397" s="125">
        <v>388</v>
      </c>
      <c r="B397" s="139" t="s">
        <v>2740</v>
      </c>
      <c r="C397" s="139" t="s">
        <v>2753</v>
      </c>
      <c r="D397" s="140"/>
      <c r="E397" s="140" t="s">
        <v>2348</v>
      </c>
      <c r="F397" s="140"/>
      <c r="G397" s="140"/>
      <c r="H397" s="140"/>
      <c r="I397" s="127" t="s">
        <v>2349</v>
      </c>
      <c r="J397" s="128">
        <v>1387905</v>
      </c>
      <c r="K397" s="129">
        <v>0.3</v>
      </c>
      <c r="L397" s="128">
        <v>416372</v>
      </c>
    </row>
    <row r="398" spans="1:12" s="130" customFormat="1" x14ac:dyDescent="0.2">
      <c r="A398" s="125">
        <v>389</v>
      </c>
      <c r="B398" s="139" t="s">
        <v>2740</v>
      </c>
      <c r="C398" s="139" t="s">
        <v>2754</v>
      </c>
      <c r="D398" s="140"/>
      <c r="E398" s="140" t="s">
        <v>2348</v>
      </c>
      <c r="F398" s="140"/>
      <c r="G398" s="140"/>
      <c r="H398" s="140"/>
      <c r="I398" s="127" t="s">
        <v>2349</v>
      </c>
      <c r="J398" s="128">
        <v>1387905</v>
      </c>
      <c r="K398" s="129">
        <v>0.3</v>
      </c>
      <c r="L398" s="128">
        <v>416372</v>
      </c>
    </row>
    <row r="399" spans="1:12" s="130" customFormat="1" x14ac:dyDescent="0.2">
      <c r="A399" s="125">
        <v>390</v>
      </c>
      <c r="B399" s="139" t="s">
        <v>2740</v>
      </c>
      <c r="C399" s="139" t="s">
        <v>2755</v>
      </c>
      <c r="D399" s="140"/>
      <c r="E399" s="140" t="s">
        <v>2348</v>
      </c>
      <c r="F399" s="140"/>
      <c r="G399" s="140"/>
      <c r="H399" s="140"/>
      <c r="I399" s="127" t="s">
        <v>2349</v>
      </c>
      <c r="J399" s="128">
        <v>1387905</v>
      </c>
      <c r="K399" s="129">
        <v>0.3</v>
      </c>
      <c r="L399" s="128">
        <v>416372</v>
      </c>
    </row>
    <row r="400" spans="1:12" s="130" customFormat="1" x14ac:dyDescent="0.2">
      <c r="A400" s="125">
        <v>391</v>
      </c>
      <c r="B400" s="139" t="s">
        <v>2740</v>
      </c>
      <c r="C400" s="139" t="s">
        <v>2756</v>
      </c>
      <c r="D400" s="140"/>
      <c r="E400" s="140" t="s">
        <v>2348</v>
      </c>
      <c r="F400" s="140"/>
      <c r="G400" s="140"/>
      <c r="H400" s="140"/>
      <c r="I400" s="127" t="s">
        <v>2349</v>
      </c>
      <c r="J400" s="128">
        <v>1387905</v>
      </c>
      <c r="K400" s="129">
        <v>0.3</v>
      </c>
      <c r="L400" s="128">
        <v>416372</v>
      </c>
    </row>
    <row r="401" spans="1:12" s="130" customFormat="1" x14ac:dyDescent="0.2">
      <c r="A401" s="125">
        <v>392</v>
      </c>
      <c r="B401" s="139" t="s">
        <v>2740</v>
      </c>
      <c r="C401" s="139" t="s">
        <v>2757</v>
      </c>
      <c r="D401" s="140"/>
      <c r="E401" s="140" t="s">
        <v>2348</v>
      </c>
      <c r="F401" s="140"/>
      <c r="G401" s="140"/>
      <c r="H401" s="140"/>
      <c r="I401" s="127" t="s">
        <v>2349</v>
      </c>
      <c r="J401" s="128">
        <v>1387905</v>
      </c>
      <c r="K401" s="129">
        <v>0.3</v>
      </c>
      <c r="L401" s="128">
        <v>416372</v>
      </c>
    </row>
    <row r="402" spans="1:12" s="130" customFormat="1" x14ac:dyDescent="0.2">
      <c r="A402" s="125">
        <v>393</v>
      </c>
      <c r="B402" s="131" t="s">
        <v>2740</v>
      </c>
      <c r="C402" s="131" t="s">
        <v>2758</v>
      </c>
      <c r="D402" s="132"/>
      <c r="E402" s="132" t="s">
        <v>2348</v>
      </c>
      <c r="F402" s="132"/>
      <c r="G402" s="132"/>
      <c r="H402" s="132"/>
      <c r="I402" s="127" t="s">
        <v>2349</v>
      </c>
      <c r="J402" s="128">
        <v>1387905</v>
      </c>
      <c r="K402" s="129">
        <v>0.3</v>
      </c>
      <c r="L402" s="128">
        <v>416372</v>
      </c>
    </row>
    <row r="403" spans="1:12" s="130" customFormat="1" x14ac:dyDescent="0.2">
      <c r="A403" s="125">
        <v>394</v>
      </c>
      <c r="B403" s="139" t="s">
        <v>2740</v>
      </c>
      <c r="C403" s="139" t="s">
        <v>2759</v>
      </c>
      <c r="D403" s="140" t="s">
        <v>2348</v>
      </c>
      <c r="E403" s="140"/>
      <c r="F403" s="140"/>
      <c r="G403" s="140"/>
      <c r="H403" s="140"/>
      <c r="I403" s="127" t="s">
        <v>2349</v>
      </c>
      <c r="J403" s="128">
        <v>1110324</v>
      </c>
      <c r="K403" s="129">
        <v>0.3</v>
      </c>
      <c r="L403" s="128">
        <v>333097</v>
      </c>
    </row>
    <row r="404" spans="1:12" s="130" customFormat="1" x14ac:dyDescent="0.2">
      <c r="A404" s="125">
        <v>395</v>
      </c>
      <c r="B404" s="139" t="s">
        <v>2740</v>
      </c>
      <c r="C404" s="139" t="s">
        <v>2760</v>
      </c>
      <c r="D404" s="140"/>
      <c r="E404" s="140" t="s">
        <v>2348</v>
      </c>
      <c r="F404" s="140"/>
      <c r="G404" s="140"/>
      <c r="H404" s="140"/>
      <c r="I404" s="127" t="s">
        <v>2349</v>
      </c>
      <c r="J404" s="128">
        <v>1387905</v>
      </c>
      <c r="K404" s="129">
        <v>0.3</v>
      </c>
      <c r="L404" s="128">
        <v>416372</v>
      </c>
    </row>
    <row r="405" spans="1:12" s="130" customFormat="1" x14ac:dyDescent="0.2">
      <c r="A405" s="125">
        <v>396</v>
      </c>
      <c r="B405" s="139" t="s">
        <v>2740</v>
      </c>
      <c r="C405" s="139" t="s">
        <v>2761</v>
      </c>
      <c r="D405" s="140"/>
      <c r="E405" s="140" t="s">
        <v>2348</v>
      </c>
      <c r="F405" s="140"/>
      <c r="G405" s="140"/>
      <c r="H405" s="140"/>
      <c r="I405" s="127" t="s">
        <v>2349</v>
      </c>
      <c r="J405" s="128">
        <v>1387905</v>
      </c>
      <c r="K405" s="129">
        <v>0.3</v>
      </c>
      <c r="L405" s="128">
        <v>416372</v>
      </c>
    </row>
    <row r="406" spans="1:12" s="130" customFormat="1" x14ac:dyDescent="0.2">
      <c r="A406" s="125">
        <v>397</v>
      </c>
      <c r="B406" s="139" t="s">
        <v>2740</v>
      </c>
      <c r="C406" s="139" t="s">
        <v>2762</v>
      </c>
      <c r="D406" s="140"/>
      <c r="E406" s="140" t="s">
        <v>2348</v>
      </c>
      <c r="F406" s="140"/>
      <c r="G406" s="140"/>
      <c r="H406" s="140"/>
      <c r="I406" s="127" t="s">
        <v>2349</v>
      </c>
      <c r="J406" s="128">
        <v>1387905</v>
      </c>
      <c r="K406" s="129">
        <v>0.3</v>
      </c>
      <c r="L406" s="128">
        <v>416372</v>
      </c>
    </row>
    <row r="407" spans="1:12" s="130" customFormat="1" x14ac:dyDescent="0.2">
      <c r="A407" s="125">
        <v>398</v>
      </c>
      <c r="B407" s="139" t="s">
        <v>2740</v>
      </c>
      <c r="C407" s="139" t="s">
        <v>2763</v>
      </c>
      <c r="D407" s="140"/>
      <c r="E407" s="140" t="s">
        <v>2348</v>
      </c>
      <c r="F407" s="140"/>
      <c r="G407" s="140"/>
      <c r="H407" s="140"/>
      <c r="I407" s="127" t="s">
        <v>2349</v>
      </c>
      <c r="J407" s="128">
        <v>1387905</v>
      </c>
      <c r="K407" s="129">
        <v>0.3</v>
      </c>
      <c r="L407" s="128">
        <v>416372</v>
      </c>
    </row>
    <row r="408" spans="1:12" s="130" customFormat="1" x14ac:dyDescent="0.2">
      <c r="A408" s="125">
        <v>399</v>
      </c>
      <c r="B408" s="125" t="s">
        <v>2764</v>
      </c>
      <c r="C408" s="125" t="s">
        <v>2765</v>
      </c>
      <c r="D408" s="126"/>
      <c r="E408" s="126"/>
      <c r="F408" s="126" t="s">
        <v>2348</v>
      </c>
      <c r="G408" s="126"/>
      <c r="H408" s="126"/>
      <c r="I408" s="127" t="s">
        <v>2349</v>
      </c>
      <c r="J408" s="128">
        <v>2198676</v>
      </c>
      <c r="K408" s="129">
        <v>0.3</v>
      </c>
      <c r="L408" s="128">
        <v>659603</v>
      </c>
    </row>
    <row r="409" spans="1:12" s="130" customFormat="1" x14ac:dyDescent="0.2">
      <c r="A409" s="125">
        <v>400</v>
      </c>
      <c r="B409" s="125" t="s">
        <v>2764</v>
      </c>
      <c r="C409" s="125" t="s">
        <v>2766</v>
      </c>
      <c r="D409" s="126"/>
      <c r="E409" s="126" t="s">
        <v>2348</v>
      </c>
      <c r="F409" s="126"/>
      <c r="G409" s="126"/>
      <c r="H409" s="126"/>
      <c r="I409" s="127" t="s">
        <v>2349</v>
      </c>
      <c r="J409" s="128">
        <v>1387905</v>
      </c>
      <c r="K409" s="129">
        <v>0.3</v>
      </c>
      <c r="L409" s="128">
        <v>416372</v>
      </c>
    </row>
    <row r="410" spans="1:12" s="130" customFormat="1" x14ac:dyDescent="0.2">
      <c r="A410" s="125">
        <v>401</v>
      </c>
      <c r="B410" s="125" t="s">
        <v>2764</v>
      </c>
      <c r="C410" s="125" t="s">
        <v>2767</v>
      </c>
      <c r="D410" s="126"/>
      <c r="E410" s="126" t="s">
        <v>2348</v>
      </c>
      <c r="F410" s="126"/>
      <c r="G410" s="126"/>
      <c r="H410" s="126"/>
      <c r="I410" s="127" t="s">
        <v>2349</v>
      </c>
      <c r="J410" s="128">
        <v>1387905</v>
      </c>
      <c r="K410" s="129">
        <v>0.3</v>
      </c>
      <c r="L410" s="128">
        <v>416372</v>
      </c>
    </row>
    <row r="411" spans="1:12" s="130" customFormat="1" x14ac:dyDescent="0.2">
      <c r="A411" s="125">
        <v>402</v>
      </c>
      <c r="B411" s="125" t="s">
        <v>2764</v>
      </c>
      <c r="C411" s="125" t="s">
        <v>2768</v>
      </c>
      <c r="D411" s="126" t="s">
        <v>2348</v>
      </c>
      <c r="E411" s="126"/>
      <c r="F411" s="126"/>
      <c r="G411" s="126"/>
      <c r="H411" s="126"/>
      <c r="I411" s="127" t="s">
        <v>2349</v>
      </c>
      <c r="J411" s="128">
        <v>1110324</v>
      </c>
      <c r="K411" s="129">
        <v>0.3</v>
      </c>
      <c r="L411" s="128">
        <v>333097</v>
      </c>
    </row>
    <row r="412" spans="1:12" s="130" customFormat="1" x14ac:dyDescent="0.2">
      <c r="A412" s="125">
        <v>403</v>
      </c>
      <c r="B412" s="125" t="s">
        <v>2764</v>
      </c>
      <c r="C412" s="125" t="s">
        <v>2769</v>
      </c>
      <c r="D412" s="126"/>
      <c r="E412" s="126" t="s">
        <v>2348</v>
      </c>
      <c r="F412" s="126"/>
      <c r="G412" s="126"/>
      <c r="H412" s="126"/>
      <c r="I412" s="127" t="s">
        <v>2349</v>
      </c>
      <c r="J412" s="128">
        <v>1387905</v>
      </c>
      <c r="K412" s="129">
        <v>0.3</v>
      </c>
      <c r="L412" s="128">
        <v>416372</v>
      </c>
    </row>
    <row r="413" spans="1:12" s="130" customFormat="1" x14ac:dyDescent="0.2">
      <c r="A413" s="125">
        <v>404</v>
      </c>
      <c r="B413" s="125" t="s">
        <v>2764</v>
      </c>
      <c r="C413" s="125" t="s">
        <v>2770</v>
      </c>
      <c r="D413" s="126"/>
      <c r="E413" s="126" t="s">
        <v>2348</v>
      </c>
      <c r="F413" s="126"/>
      <c r="G413" s="126"/>
      <c r="H413" s="126"/>
      <c r="I413" s="127" t="s">
        <v>2349</v>
      </c>
      <c r="J413" s="128">
        <v>1387905</v>
      </c>
      <c r="K413" s="129">
        <v>0.3</v>
      </c>
      <c r="L413" s="128">
        <v>416372</v>
      </c>
    </row>
    <row r="414" spans="1:12" s="130" customFormat="1" x14ac:dyDescent="0.2">
      <c r="A414" s="125">
        <v>405</v>
      </c>
      <c r="B414" s="125" t="s">
        <v>2764</v>
      </c>
      <c r="C414" s="125" t="s">
        <v>2771</v>
      </c>
      <c r="D414" s="126"/>
      <c r="E414" s="126" t="s">
        <v>2348</v>
      </c>
      <c r="F414" s="126"/>
      <c r="G414" s="126"/>
      <c r="H414" s="126"/>
      <c r="I414" s="127" t="s">
        <v>2349</v>
      </c>
      <c r="J414" s="128">
        <v>1387905</v>
      </c>
      <c r="K414" s="129">
        <v>0.3</v>
      </c>
      <c r="L414" s="128">
        <v>416372</v>
      </c>
    </row>
    <row r="415" spans="1:12" s="130" customFormat="1" x14ac:dyDescent="0.2">
      <c r="A415" s="125">
        <v>406</v>
      </c>
      <c r="B415" s="125" t="s">
        <v>2764</v>
      </c>
      <c r="C415" s="125" t="s">
        <v>2772</v>
      </c>
      <c r="D415" s="126"/>
      <c r="E415" s="126" t="s">
        <v>2348</v>
      </c>
      <c r="F415" s="126"/>
      <c r="G415" s="126"/>
      <c r="H415" s="126"/>
      <c r="I415" s="127" t="s">
        <v>2349</v>
      </c>
      <c r="J415" s="128">
        <v>1387905</v>
      </c>
      <c r="K415" s="129">
        <v>0.3</v>
      </c>
      <c r="L415" s="128">
        <v>416372</v>
      </c>
    </row>
    <row r="416" spans="1:12" s="130" customFormat="1" x14ac:dyDescent="0.2">
      <c r="A416" s="125">
        <v>407</v>
      </c>
      <c r="B416" s="125" t="s">
        <v>2764</v>
      </c>
      <c r="C416" s="125" t="s">
        <v>2773</v>
      </c>
      <c r="D416" s="126"/>
      <c r="E416" s="126" t="s">
        <v>2348</v>
      </c>
      <c r="F416" s="126"/>
      <c r="G416" s="126"/>
      <c r="H416" s="126"/>
      <c r="I416" s="127" t="s">
        <v>2349</v>
      </c>
      <c r="J416" s="128">
        <v>1387905</v>
      </c>
      <c r="K416" s="129">
        <v>0.3</v>
      </c>
      <c r="L416" s="128">
        <v>416372</v>
      </c>
    </row>
    <row r="417" spans="1:12" s="130" customFormat="1" x14ac:dyDescent="0.2">
      <c r="A417" s="125">
        <v>408</v>
      </c>
      <c r="B417" s="131" t="s">
        <v>2774</v>
      </c>
      <c r="C417" s="165" t="s">
        <v>2775</v>
      </c>
      <c r="D417" s="132"/>
      <c r="E417" s="132"/>
      <c r="F417" s="132" t="s">
        <v>2348</v>
      </c>
      <c r="G417" s="132"/>
      <c r="H417" s="132"/>
      <c r="I417" s="127" t="s">
        <v>2349</v>
      </c>
      <c r="J417" s="128">
        <v>2198676</v>
      </c>
      <c r="K417" s="129">
        <v>0.3</v>
      </c>
      <c r="L417" s="128">
        <v>659603</v>
      </c>
    </row>
    <row r="418" spans="1:12" s="130" customFormat="1" x14ac:dyDescent="0.2">
      <c r="A418" s="125">
        <v>409</v>
      </c>
      <c r="B418" s="131" t="s">
        <v>2774</v>
      </c>
      <c r="C418" s="165" t="s">
        <v>2776</v>
      </c>
      <c r="D418" s="132"/>
      <c r="E418" s="132"/>
      <c r="F418" s="132" t="s">
        <v>2348</v>
      </c>
      <c r="G418" s="132"/>
      <c r="H418" s="132"/>
      <c r="I418" s="127" t="s">
        <v>2349</v>
      </c>
      <c r="J418" s="128">
        <v>2198676</v>
      </c>
      <c r="K418" s="129">
        <v>0.3</v>
      </c>
      <c r="L418" s="128">
        <v>659603</v>
      </c>
    </row>
    <row r="419" spans="1:12" s="130" customFormat="1" x14ac:dyDescent="0.2">
      <c r="A419" s="125">
        <v>410</v>
      </c>
      <c r="B419" s="131" t="s">
        <v>2774</v>
      </c>
      <c r="C419" s="165" t="s">
        <v>2777</v>
      </c>
      <c r="D419" s="132"/>
      <c r="E419" s="132" t="s">
        <v>2348</v>
      </c>
      <c r="F419" s="132"/>
      <c r="G419" s="132"/>
      <c r="H419" s="132"/>
      <c r="I419" s="127" t="s">
        <v>2349</v>
      </c>
      <c r="J419" s="128">
        <v>1387905</v>
      </c>
      <c r="K419" s="129">
        <v>0.3</v>
      </c>
      <c r="L419" s="128">
        <v>416372</v>
      </c>
    </row>
    <row r="420" spans="1:12" s="130" customFormat="1" x14ac:dyDescent="0.2">
      <c r="A420" s="125">
        <v>411</v>
      </c>
      <c r="B420" s="131" t="s">
        <v>2774</v>
      </c>
      <c r="C420" s="165" t="s">
        <v>2778</v>
      </c>
      <c r="D420" s="132"/>
      <c r="E420" s="132" t="s">
        <v>2348</v>
      </c>
      <c r="F420" s="132"/>
      <c r="G420" s="132"/>
      <c r="H420" s="132"/>
      <c r="I420" s="127" t="s">
        <v>2349</v>
      </c>
      <c r="J420" s="128">
        <v>1387905</v>
      </c>
      <c r="K420" s="129">
        <v>0.3</v>
      </c>
      <c r="L420" s="128">
        <v>416372</v>
      </c>
    </row>
    <row r="421" spans="1:12" s="130" customFormat="1" x14ac:dyDescent="0.2">
      <c r="A421" s="125">
        <v>412</v>
      </c>
      <c r="B421" s="131" t="s">
        <v>2774</v>
      </c>
      <c r="C421" s="165" t="s">
        <v>2779</v>
      </c>
      <c r="D421" s="132"/>
      <c r="E421" s="132" t="s">
        <v>2348</v>
      </c>
      <c r="F421" s="132"/>
      <c r="G421" s="132"/>
      <c r="H421" s="132"/>
      <c r="I421" s="127" t="s">
        <v>2349</v>
      </c>
      <c r="J421" s="128">
        <v>1387905</v>
      </c>
      <c r="K421" s="129">
        <v>0.3</v>
      </c>
      <c r="L421" s="128">
        <v>416372</v>
      </c>
    </row>
    <row r="422" spans="1:12" s="130" customFormat="1" x14ac:dyDescent="0.2">
      <c r="A422" s="125">
        <v>413</v>
      </c>
      <c r="B422" s="131" t="s">
        <v>2774</v>
      </c>
      <c r="C422" s="165" t="s">
        <v>2780</v>
      </c>
      <c r="D422" s="132"/>
      <c r="E422" s="132" t="s">
        <v>2348</v>
      </c>
      <c r="F422" s="132"/>
      <c r="G422" s="132"/>
      <c r="H422" s="132"/>
      <c r="I422" s="127" t="s">
        <v>2349</v>
      </c>
      <c r="J422" s="128">
        <v>1387905</v>
      </c>
      <c r="K422" s="129">
        <v>0.3</v>
      </c>
      <c r="L422" s="128">
        <v>416372</v>
      </c>
    </row>
    <row r="423" spans="1:12" s="130" customFormat="1" x14ac:dyDescent="0.2">
      <c r="A423" s="125">
        <v>414</v>
      </c>
      <c r="B423" s="131" t="s">
        <v>2774</v>
      </c>
      <c r="C423" s="165" t="s">
        <v>2781</v>
      </c>
      <c r="D423" s="132"/>
      <c r="E423" s="132" t="s">
        <v>2348</v>
      </c>
      <c r="F423" s="132"/>
      <c r="G423" s="132"/>
      <c r="H423" s="132"/>
      <c r="I423" s="127" t="s">
        <v>2349</v>
      </c>
      <c r="J423" s="128">
        <v>1387905</v>
      </c>
      <c r="K423" s="129">
        <v>0.3</v>
      </c>
      <c r="L423" s="128">
        <v>416372</v>
      </c>
    </row>
    <row r="424" spans="1:12" s="130" customFormat="1" x14ac:dyDescent="0.2">
      <c r="A424" s="125">
        <v>415</v>
      </c>
      <c r="B424" s="131" t="s">
        <v>2774</v>
      </c>
      <c r="C424" s="165" t="s">
        <v>2782</v>
      </c>
      <c r="D424" s="132"/>
      <c r="E424" s="132" t="s">
        <v>2348</v>
      </c>
      <c r="F424" s="132"/>
      <c r="G424" s="132"/>
      <c r="H424" s="132"/>
      <c r="I424" s="127" t="s">
        <v>2349</v>
      </c>
      <c r="J424" s="128">
        <v>1387905</v>
      </c>
      <c r="K424" s="129">
        <v>0.3</v>
      </c>
      <c r="L424" s="128">
        <v>416372</v>
      </c>
    </row>
    <row r="425" spans="1:12" s="130" customFormat="1" x14ac:dyDescent="0.2">
      <c r="A425" s="125">
        <v>416</v>
      </c>
      <c r="B425" s="131" t="s">
        <v>2774</v>
      </c>
      <c r="C425" s="165" t="s">
        <v>2783</v>
      </c>
      <c r="D425" s="132"/>
      <c r="E425" s="132" t="s">
        <v>2348</v>
      </c>
      <c r="F425" s="132"/>
      <c r="G425" s="132"/>
      <c r="H425" s="132"/>
      <c r="I425" s="127" t="s">
        <v>2349</v>
      </c>
      <c r="J425" s="128">
        <v>1387905</v>
      </c>
      <c r="K425" s="129">
        <v>0.3</v>
      </c>
      <c r="L425" s="128">
        <v>416372</v>
      </c>
    </row>
    <row r="426" spans="1:12" s="130" customFormat="1" x14ac:dyDescent="0.2">
      <c r="A426" s="125">
        <v>417</v>
      </c>
      <c r="B426" s="131" t="s">
        <v>2774</v>
      </c>
      <c r="C426" s="165" t="s">
        <v>2784</v>
      </c>
      <c r="D426" s="132"/>
      <c r="E426" s="132" t="s">
        <v>2348</v>
      </c>
      <c r="F426" s="132"/>
      <c r="G426" s="132"/>
      <c r="H426" s="132"/>
      <c r="I426" s="127" t="s">
        <v>2349</v>
      </c>
      <c r="J426" s="128">
        <v>1387905</v>
      </c>
      <c r="K426" s="129">
        <v>0.3</v>
      </c>
      <c r="L426" s="128">
        <v>416372</v>
      </c>
    </row>
    <row r="427" spans="1:12" s="130" customFormat="1" ht="13.5" customHeight="1" x14ac:dyDescent="0.2">
      <c r="A427" s="125">
        <v>418</v>
      </c>
      <c r="B427" s="131" t="s">
        <v>2774</v>
      </c>
      <c r="C427" s="165" t="s">
        <v>2785</v>
      </c>
      <c r="D427" s="132"/>
      <c r="E427" s="132" t="s">
        <v>2348</v>
      </c>
      <c r="F427" s="132"/>
      <c r="G427" s="132"/>
      <c r="H427" s="132"/>
      <c r="I427" s="127" t="s">
        <v>2349</v>
      </c>
      <c r="J427" s="128">
        <v>1387905</v>
      </c>
      <c r="K427" s="129">
        <v>0.3</v>
      </c>
      <c r="L427" s="128">
        <v>416372</v>
      </c>
    </row>
    <row r="428" spans="1:12" s="130" customFormat="1" x14ac:dyDescent="0.2">
      <c r="A428" s="125">
        <v>419</v>
      </c>
      <c r="B428" s="131" t="s">
        <v>2774</v>
      </c>
      <c r="C428" s="165" t="s">
        <v>2786</v>
      </c>
      <c r="D428" s="132"/>
      <c r="E428" s="132" t="s">
        <v>2348</v>
      </c>
      <c r="F428" s="132"/>
      <c r="G428" s="132"/>
      <c r="H428" s="132"/>
      <c r="I428" s="127" t="s">
        <v>2349</v>
      </c>
      <c r="J428" s="128">
        <v>1387905</v>
      </c>
      <c r="K428" s="129">
        <v>0.3</v>
      </c>
      <c r="L428" s="128">
        <v>416372</v>
      </c>
    </row>
    <row r="429" spans="1:12" s="130" customFormat="1" x14ac:dyDescent="0.2">
      <c r="A429" s="125">
        <v>420</v>
      </c>
      <c r="B429" s="131" t="s">
        <v>2774</v>
      </c>
      <c r="C429" s="165" t="s">
        <v>2787</v>
      </c>
      <c r="D429" s="132"/>
      <c r="E429" s="132" t="s">
        <v>2348</v>
      </c>
      <c r="F429" s="132"/>
      <c r="G429" s="132"/>
      <c r="H429" s="132"/>
      <c r="I429" s="127" t="s">
        <v>2349</v>
      </c>
      <c r="J429" s="128">
        <v>1387905</v>
      </c>
      <c r="K429" s="129">
        <v>0.3</v>
      </c>
      <c r="L429" s="128">
        <v>416372</v>
      </c>
    </row>
    <row r="430" spans="1:12" s="130" customFormat="1" x14ac:dyDescent="0.2">
      <c r="A430" s="125">
        <v>421</v>
      </c>
      <c r="B430" s="131" t="s">
        <v>2774</v>
      </c>
      <c r="C430" s="165" t="s">
        <v>2788</v>
      </c>
      <c r="D430" s="132"/>
      <c r="E430" s="132" t="s">
        <v>2348</v>
      </c>
      <c r="F430" s="132"/>
      <c r="G430" s="132"/>
      <c r="H430" s="132"/>
      <c r="I430" s="127" t="s">
        <v>2349</v>
      </c>
      <c r="J430" s="128">
        <v>1387905</v>
      </c>
      <c r="K430" s="129">
        <v>0.3</v>
      </c>
      <c r="L430" s="128">
        <v>416372</v>
      </c>
    </row>
    <row r="431" spans="1:12" s="130" customFormat="1" x14ac:dyDescent="0.2">
      <c r="A431" s="125">
        <v>422</v>
      </c>
      <c r="B431" s="131" t="s">
        <v>2774</v>
      </c>
      <c r="C431" s="165" t="s">
        <v>2789</v>
      </c>
      <c r="D431" s="132"/>
      <c r="E431" s="132" t="s">
        <v>2348</v>
      </c>
      <c r="F431" s="132"/>
      <c r="G431" s="132"/>
      <c r="H431" s="132"/>
      <c r="I431" s="127" t="s">
        <v>2349</v>
      </c>
      <c r="J431" s="128">
        <v>1387905</v>
      </c>
      <c r="K431" s="129">
        <v>0.3</v>
      </c>
      <c r="L431" s="128">
        <v>416372</v>
      </c>
    </row>
    <row r="432" spans="1:12" s="130" customFormat="1" x14ac:dyDescent="0.2">
      <c r="A432" s="125">
        <v>423</v>
      </c>
      <c r="B432" s="131" t="s">
        <v>2774</v>
      </c>
      <c r="C432" s="165" t="s">
        <v>2790</v>
      </c>
      <c r="D432" s="132"/>
      <c r="E432" s="132" t="s">
        <v>2348</v>
      </c>
      <c r="F432" s="132"/>
      <c r="G432" s="132"/>
      <c r="H432" s="132"/>
      <c r="I432" s="127" t="s">
        <v>2349</v>
      </c>
      <c r="J432" s="128">
        <v>1387905</v>
      </c>
      <c r="K432" s="129">
        <v>0.3</v>
      </c>
      <c r="L432" s="128">
        <v>416372</v>
      </c>
    </row>
    <row r="433" spans="1:12" s="130" customFormat="1" x14ac:dyDescent="0.2">
      <c r="A433" s="125">
        <v>424</v>
      </c>
      <c r="B433" s="131" t="s">
        <v>2774</v>
      </c>
      <c r="C433" s="165" t="s">
        <v>2791</v>
      </c>
      <c r="D433" s="132"/>
      <c r="E433" s="132" t="s">
        <v>2348</v>
      </c>
      <c r="F433" s="132"/>
      <c r="G433" s="132"/>
      <c r="H433" s="132"/>
      <c r="I433" s="127" t="s">
        <v>2349</v>
      </c>
      <c r="J433" s="128">
        <v>1387905</v>
      </c>
      <c r="K433" s="129">
        <v>0.3</v>
      </c>
      <c r="L433" s="128">
        <v>416372</v>
      </c>
    </row>
    <row r="434" spans="1:12" s="130" customFormat="1" x14ac:dyDescent="0.2">
      <c r="A434" s="125">
        <v>425</v>
      </c>
      <c r="B434" s="131" t="s">
        <v>2774</v>
      </c>
      <c r="C434" s="165" t="s">
        <v>2792</v>
      </c>
      <c r="D434" s="132"/>
      <c r="E434" s="132" t="s">
        <v>2348</v>
      </c>
      <c r="F434" s="132"/>
      <c r="G434" s="132"/>
      <c r="H434" s="132"/>
      <c r="I434" s="127" t="s">
        <v>2349</v>
      </c>
      <c r="J434" s="128">
        <v>1387905</v>
      </c>
      <c r="K434" s="129">
        <v>0.3</v>
      </c>
      <c r="L434" s="128">
        <v>416372</v>
      </c>
    </row>
    <row r="435" spans="1:12" s="130" customFormat="1" x14ac:dyDescent="0.2">
      <c r="A435" s="125">
        <v>426</v>
      </c>
      <c r="B435" s="131" t="s">
        <v>2774</v>
      </c>
      <c r="C435" s="165" t="s">
        <v>2793</v>
      </c>
      <c r="D435" s="132"/>
      <c r="E435" s="132" t="s">
        <v>2348</v>
      </c>
      <c r="F435" s="132"/>
      <c r="G435" s="132"/>
      <c r="H435" s="132"/>
      <c r="I435" s="127" t="s">
        <v>2349</v>
      </c>
      <c r="J435" s="128">
        <v>1387905</v>
      </c>
      <c r="K435" s="129">
        <v>0.3</v>
      </c>
      <c r="L435" s="128">
        <v>416372</v>
      </c>
    </row>
    <row r="436" spans="1:12" s="130" customFormat="1" x14ac:dyDescent="0.2">
      <c r="A436" s="125">
        <v>427</v>
      </c>
      <c r="B436" s="131" t="s">
        <v>2794</v>
      </c>
      <c r="C436" s="131" t="s">
        <v>2795</v>
      </c>
      <c r="D436" s="132"/>
      <c r="E436" s="132" t="s">
        <v>2348</v>
      </c>
      <c r="F436" s="132"/>
      <c r="G436" s="132"/>
      <c r="H436" s="132"/>
      <c r="I436" s="127" t="s">
        <v>2349</v>
      </c>
      <c r="J436" s="128">
        <v>1387905</v>
      </c>
      <c r="K436" s="129">
        <v>0.67</v>
      </c>
      <c r="L436" s="128">
        <v>929896</v>
      </c>
    </row>
    <row r="437" spans="1:12" s="130" customFormat="1" x14ac:dyDescent="0.2">
      <c r="A437" s="125">
        <v>428</v>
      </c>
      <c r="B437" s="131" t="s">
        <v>2794</v>
      </c>
      <c r="C437" s="131" t="s">
        <v>2796</v>
      </c>
      <c r="D437" s="132"/>
      <c r="E437" s="132" t="s">
        <v>2348</v>
      </c>
      <c r="F437" s="132"/>
      <c r="G437" s="132"/>
      <c r="H437" s="132"/>
      <c r="I437" s="127" t="s">
        <v>2349</v>
      </c>
      <c r="J437" s="128">
        <v>1387905</v>
      </c>
      <c r="K437" s="129">
        <v>0.3</v>
      </c>
      <c r="L437" s="128">
        <v>416372</v>
      </c>
    </row>
    <row r="438" spans="1:12" s="130" customFormat="1" x14ac:dyDescent="0.2">
      <c r="A438" s="125">
        <v>429</v>
      </c>
      <c r="B438" s="131" t="s">
        <v>2794</v>
      </c>
      <c r="C438" s="131" t="s">
        <v>2797</v>
      </c>
      <c r="D438" s="132"/>
      <c r="E438" s="132" t="s">
        <v>2348</v>
      </c>
      <c r="F438" s="132"/>
      <c r="G438" s="132"/>
      <c r="H438" s="132"/>
      <c r="I438" s="127" t="s">
        <v>2349</v>
      </c>
      <c r="J438" s="128">
        <v>1387905</v>
      </c>
      <c r="K438" s="129">
        <v>0.67</v>
      </c>
      <c r="L438" s="128">
        <v>929896</v>
      </c>
    </row>
    <row r="439" spans="1:12" s="130" customFormat="1" x14ac:dyDescent="0.2">
      <c r="A439" s="125">
        <v>430</v>
      </c>
      <c r="B439" s="131" t="s">
        <v>2794</v>
      </c>
      <c r="C439" s="131" t="s">
        <v>2798</v>
      </c>
      <c r="D439" s="132" t="s">
        <v>2348</v>
      </c>
      <c r="E439" s="132"/>
      <c r="F439" s="132"/>
      <c r="G439" s="132"/>
      <c r="H439" s="132"/>
      <c r="I439" s="127" t="s">
        <v>2349</v>
      </c>
      <c r="J439" s="128">
        <v>1110324</v>
      </c>
      <c r="K439" s="129">
        <v>0.3</v>
      </c>
      <c r="L439" s="128">
        <v>333097</v>
      </c>
    </row>
    <row r="440" spans="1:12" s="130" customFormat="1" x14ac:dyDescent="0.2">
      <c r="A440" s="125">
        <v>431</v>
      </c>
      <c r="B440" s="131" t="s">
        <v>2794</v>
      </c>
      <c r="C440" s="131" t="s">
        <v>2799</v>
      </c>
      <c r="D440" s="132"/>
      <c r="E440" s="132"/>
      <c r="F440" s="132" t="s">
        <v>2348</v>
      </c>
      <c r="G440" s="132"/>
      <c r="H440" s="132"/>
      <c r="I440" s="127" t="s">
        <v>2349</v>
      </c>
      <c r="J440" s="128">
        <v>2198676</v>
      </c>
      <c r="K440" s="129">
        <v>0.66</v>
      </c>
      <c r="L440" s="128">
        <v>1451126</v>
      </c>
    </row>
    <row r="441" spans="1:12" s="130" customFormat="1" x14ac:dyDescent="0.2">
      <c r="A441" s="125">
        <v>432</v>
      </c>
      <c r="B441" s="131" t="s">
        <v>2794</v>
      </c>
      <c r="C441" s="131" t="s">
        <v>2800</v>
      </c>
      <c r="D441" s="132"/>
      <c r="E441" s="132" t="s">
        <v>2348</v>
      </c>
      <c r="F441" s="132"/>
      <c r="G441" s="132"/>
      <c r="H441" s="132"/>
      <c r="I441" s="127" t="s">
        <v>2349</v>
      </c>
      <c r="J441" s="128">
        <v>1387905</v>
      </c>
      <c r="K441" s="129">
        <v>0.67</v>
      </c>
      <c r="L441" s="128">
        <v>929896</v>
      </c>
    </row>
    <row r="442" spans="1:12" s="130" customFormat="1" x14ac:dyDescent="0.2">
      <c r="A442" s="125">
        <v>433</v>
      </c>
      <c r="B442" s="131" t="s">
        <v>2794</v>
      </c>
      <c r="C442" s="131" t="s">
        <v>2801</v>
      </c>
      <c r="D442" s="132"/>
      <c r="E442" s="132" t="s">
        <v>2348</v>
      </c>
      <c r="F442" s="132"/>
      <c r="G442" s="132"/>
      <c r="H442" s="132"/>
      <c r="I442" s="127" t="s">
        <v>2349</v>
      </c>
      <c r="J442" s="128">
        <v>1387905</v>
      </c>
      <c r="K442" s="129">
        <v>0.3</v>
      </c>
      <c r="L442" s="128">
        <v>416372</v>
      </c>
    </row>
    <row r="443" spans="1:12" s="130" customFormat="1" x14ac:dyDescent="0.2">
      <c r="A443" s="125">
        <v>434</v>
      </c>
      <c r="B443" s="131" t="s">
        <v>2794</v>
      </c>
      <c r="C443" s="131" t="s">
        <v>2802</v>
      </c>
      <c r="D443" s="132"/>
      <c r="E443" s="132" t="s">
        <v>2348</v>
      </c>
      <c r="F443" s="132"/>
      <c r="G443" s="132"/>
      <c r="H443" s="132"/>
      <c r="I443" s="127" t="s">
        <v>2349</v>
      </c>
      <c r="J443" s="128">
        <v>1387905</v>
      </c>
      <c r="K443" s="129">
        <v>0.67</v>
      </c>
      <c r="L443" s="128">
        <v>929896</v>
      </c>
    </row>
    <row r="444" spans="1:12" s="130" customFormat="1" x14ac:dyDescent="0.2">
      <c r="A444" s="125">
        <v>435</v>
      </c>
      <c r="B444" s="131" t="s">
        <v>2794</v>
      </c>
      <c r="C444" s="131" t="s">
        <v>2803</v>
      </c>
      <c r="D444" s="132"/>
      <c r="E444" s="132" t="s">
        <v>2348</v>
      </c>
      <c r="F444" s="132"/>
      <c r="G444" s="132"/>
      <c r="H444" s="132"/>
      <c r="I444" s="127" t="s">
        <v>2349</v>
      </c>
      <c r="J444" s="128">
        <v>1387905</v>
      </c>
      <c r="K444" s="129">
        <v>0.67</v>
      </c>
      <c r="L444" s="128">
        <v>929896</v>
      </c>
    </row>
    <row r="445" spans="1:12" s="130" customFormat="1" x14ac:dyDescent="0.2">
      <c r="A445" s="125">
        <v>436</v>
      </c>
      <c r="B445" s="131" t="s">
        <v>2794</v>
      </c>
      <c r="C445" s="131" t="s">
        <v>2804</v>
      </c>
      <c r="D445" s="132" t="s">
        <v>2348</v>
      </c>
      <c r="E445" s="132"/>
      <c r="F445" s="132"/>
      <c r="G445" s="132"/>
      <c r="H445" s="132"/>
      <c r="I445" s="127" t="s">
        <v>2349</v>
      </c>
      <c r="J445" s="128">
        <v>1110324</v>
      </c>
      <c r="K445" s="129">
        <v>0.3</v>
      </c>
      <c r="L445" s="128">
        <v>333097</v>
      </c>
    </row>
    <row r="446" spans="1:12" s="130" customFormat="1" x14ac:dyDescent="0.2">
      <c r="A446" s="125">
        <v>437</v>
      </c>
      <c r="B446" s="131" t="s">
        <v>2794</v>
      </c>
      <c r="C446" s="131" t="s">
        <v>2805</v>
      </c>
      <c r="D446" s="132"/>
      <c r="E446" s="132" t="s">
        <v>2348</v>
      </c>
      <c r="F446" s="132"/>
      <c r="G446" s="132"/>
      <c r="H446" s="132"/>
      <c r="I446" s="127" t="s">
        <v>2349</v>
      </c>
      <c r="J446" s="128">
        <v>1387905</v>
      </c>
      <c r="K446" s="129">
        <v>0.67</v>
      </c>
      <c r="L446" s="128">
        <v>929896</v>
      </c>
    </row>
    <row r="447" spans="1:12" s="130" customFormat="1" x14ac:dyDescent="0.2">
      <c r="A447" s="125">
        <v>438</v>
      </c>
      <c r="B447" s="131" t="s">
        <v>2794</v>
      </c>
      <c r="C447" s="131" t="s">
        <v>2806</v>
      </c>
      <c r="D447" s="132"/>
      <c r="E447" s="132" t="s">
        <v>2348</v>
      </c>
      <c r="F447" s="132"/>
      <c r="G447" s="132"/>
      <c r="H447" s="132"/>
      <c r="I447" s="127" t="s">
        <v>2349</v>
      </c>
      <c r="J447" s="128">
        <v>1387905</v>
      </c>
      <c r="K447" s="129">
        <v>0.3</v>
      </c>
      <c r="L447" s="128">
        <v>416372</v>
      </c>
    </row>
    <row r="448" spans="1:12" s="130" customFormat="1" x14ac:dyDescent="0.2">
      <c r="A448" s="125">
        <v>439</v>
      </c>
      <c r="B448" s="131" t="s">
        <v>2794</v>
      </c>
      <c r="C448" s="131" t="s">
        <v>2807</v>
      </c>
      <c r="D448" s="132"/>
      <c r="E448" s="132" t="s">
        <v>2348</v>
      </c>
      <c r="F448" s="132"/>
      <c r="G448" s="132"/>
      <c r="H448" s="132"/>
      <c r="I448" s="127" t="s">
        <v>2349</v>
      </c>
      <c r="J448" s="128">
        <v>1387905</v>
      </c>
      <c r="K448" s="129">
        <v>0.3</v>
      </c>
      <c r="L448" s="128">
        <v>416372</v>
      </c>
    </row>
    <row r="449" spans="1:12" s="130" customFormat="1" x14ac:dyDescent="0.2">
      <c r="A449" s="125">
        <v>440</v>
      </c>
      <c r="B449" s="131" t="s">
        <v>2794</v>
      </c>
      <c r="C449" s="131" t="s">
        <v>2808</v>
      </c>
      <c r="D449" s="132"/>
      <c r="E449" s="132" t="s">
        <v>2348</v>
      </c>
      <c r="F449" s="132"/>
      <c r="G449" s="132"/>
      <c r="H449" s="132"/>
      <c r="I449" s="127" t="s">
        <v>2349</v>
      </c>
      <c r="J449" s="128">
        <v>1387905</v>
      </c>
      <c r="K449" s="129">
        <v>0.67</v>
      </c>
      <c r="L449" s="128">
        <v>929896</v>
      </c>
    </row>
    <row r="450" spans="1:12" s="130" customFormat="1" x14ac:dyDescent="0.2">
      <c r="A450" s="125">
        <v>441</v>
      </c>
      <c r="B450" s="131" t="s">
        <v>2794</v>
      </c>
      <c r="C450" s="131" t="s">
        <v>2809</v>
      </c>
      <c r="D450" s="132"/>
      <c r="E450" s="132" t="s">
        <v>2348</v>
      </c>
      <c r="F450" s="132"/>
      <c r="G450" s="132"/>
      <c r="H450" s="132"/>
      <c r="I450" s="127" t="s">
        <v>2349</v>
      </c>
      <c r="J450" s="128">
        <v>1387905</v>
      </c>
      <c r="K450" s="129">
        <v>0.3</v>
      </c>
      <c r="L450" s="128">
        <v>416372</v>
      </c>
    </row>
    <row r="451" spans="1:12" s="130" customFormat="1" x14ac:dyDescent="0.2">
      <c r="A451" s="125">
        <v>442</v>
      </c>
      <c r="B451" s="131" t="s">
        <v>2794</v>
      </c>
      <c r="C451" s="131" t="s">
        <v>2810</v>
      </c>
      <c r="D451" s="132"/>
      <c r="E451" s="132" t="s">
        <v>2348</v>
      </c>
      <c r="F451" s="132"/>
      <c r="G451" s="132"/>
      <c r="H451" s="132"/>
      <c r="I451" s="127" t="s">
        <v>2349</v>
      </c>
      <c r="J451" s="128">
        <v>1387905</v>
      </c>
      <c r="K451" s="129">
        <v>0.67</v>
      </c>
      <c r="L451" s="128">
        <v>929896</v>
      </c>
    </row>
    <row r="452" spans="1:12" s="130" customFormat="1" x14ac:dyDescent="0.2">
      <c r="A452" s="125">
        <v>443</v>
      </c>
      <c r="B452" s="131" t="s">
        <v>2794</v>
      </c>
      <c r="C452" s="131" t="s">
        <v>2811</v>
      </c>
      <c r="D452" s="132"/>
      <c r="E452" s="132" t="s">
        <v>2348</v>
      </c>
      <c r="F452" s="132"/>
      <c r="G452" s="132"/>
      <c r="H452" s="132"/>
      <c r="I452" s="127" t="s">
        <v>2349</v>
      </c>
      <c r="J452" s="128">
        <v>1387905</v>
      </c>
      <c r="K452" s="129">
        <v>0.3</v>
      </c>
      <c r="L452" s="128">
        <v>416372</v>
      </c>
    </row>
    <row r="453" spans="1:12" s="130" customFormat="1" x14ac:dyDescent="0.2">
      <c r="A453" s="125">
        <v>444</v>
      </c>
      <c r="B453" s="131" t="s">
        <v>2794</v>
      </c>
      <c r="C453" s="131" t="s">
        <v>2812</v>
      </c>
      <c r="D453" s="132"/>
      <c r="E453" s="132" t="s">
        <v>2348</v>
      </c>
      <c r="F453" s="132"/>
      <c r="G453" s="132"/>
      <c r="H453" s="132"/>
      <c r="I453" s="127" t="s">
        <v>2349</v>
      </c>
      <c r="J453" s="128">
        <v>1387905</v>
      </c>
      <c r="K453" s="129">
        <v>0.67</v>
      </c>
      <c r="L453" s="128">
        <v>929896</v>
      </c>
    </row>
    <row r="454" spans="1:12" s="130" customFormat="1" x14ac:dyDescent="0.2">
      <c r="A454" s="125">
        <v>445</v>
      </c>
      <c r="B454" s="131" t="s">
        <v>2794</v>
      </c>
      <c r="C454" s="131" t="s">
        <v>2813</v>
      </c>
      <c r="D454" s="132" t="s">
        <v>2348</v>
      </c>
      <c r="E454" s="132"/>
      <c r="F454" s="132"/>
      <c r="G454" s="132"/>
      <c r="H454" s="132"/>
      <c r="I454" s="127" t="s">
        <v>2349</v>
      </c>
      <c r="J454" s="128">
        <v>1110324</v>
      </c>
      <c r="K454" s="129">
        <v>0.3</v>
      </c>
      <c r="L454" s="128">
        <v>333097</v>
      </c>
    </row>
    <row r="455" spans="1:12" s="130" customFormat="1" x14ac:dyDescent="0.2">
      <c r="A455" s="125">
        <v>446</v>
      </c>
      <c r="B455" s="131" t="s">
        <v>2814</v>
      </c>
      <c r="C455" s="131" t="s">
        <v>2815</v>
      </c>
      <c r="D455" s="132"/>
      <c r="E455" s="132" t="s">
        <v>2348</v>
      </c>
      <c r="F455" s="132"/>
      <c r="G455" s="132"/>
      <c r="H455" s="132"/>
      <c r="I455" s="127" t="s">
        <v>2349</v>
      </c>
      <c r="J455" s="128">
        <v>1387905</v>
      </c>
      <c r="K455" s="129">
        <v>0.3</v>
      </c>
      <c r="L455" s="128">
        <v>416372</v>
      </c>
    </row>
    <row r="456" spans="1:12" s="130" customFormat="1" ht="12.75" customHeight="1" x14ac:dyDescent="0.2">
      <c r="A456" s="125">
        <v>447</v>
      </c>
      <c r="B456" s="131" t="s">
        <v>2814</v>
      </c>
      <c r="C456" s="131" t="s">
        <v>2816</v>
      </c>
      <c r="D456" s="132" t="s">
        <v>2348</v>
      </c>
      <c r="E456" s="132"/>
      <c r="F456" s="132"/>
      <c r="G456" s="132"/>
      <c r="H456" s="132"/>
      <c r="I456" s="127" t="s">
        <v>2349</v>
      </c>
      <c r="J456" s="128">
        <v>1110324</v>
      </c>
      <c r="K456" s="129">
        <v>0.3</v>
      </c>
      <c r="L456" s="128">
        <v>333097</v>
      </c>
    </row>
    <row r="457" spans="1:12" s="130" customFormat="1" x14ac:dyDescent="0.2">
      <c r="A457" s="125">
        <v>448</v>
      </c>
      <c r="B457" s="131" t="s">
        <v>2814</v>
      </c>
      <c r="C457" s="131" t="s">
        <v>2817</v>
      </c>
      <c r="D457" s="132"/>
      <c r="E457" s="132" t="s">
        <v>2348</v>
      </c>
      <c r="F457" s="132"/>
      <c r="G457" s="132"/>
      <c r="H457" s="132"/>
      <c r="I457" s="127" t="s">
        <v>2349</v>
      </c>
      <c r="J457" s="128">
        <v>1387905</v>
      </c>
      <c r="K457" s="129">
        <v>0.3</v>
      </c>
      <c r="L457" s="128">
        <v>416372</v>
      </c>
    </row>
    <row r="458" spans="1:12" s="130" customFormat="1" x14ac:dyDescent="0.2">
      <c r="A458" s="125">
        <v>449</v>
      </c>
      <c r="B458" s="131" t="s">
        <v>2814</v>
      </c>
      <c r="C458" s="131" t="s">
        <v>2818</v>
      </c>
      <c r="D458" s="132"/>
      <c r="E458" s="132" t="s">
        <v>2348</v>
      </c>
      <c r="F458" s="132"/>
      <c r="G458" s="132"/>
      <c r="H458" s="132"/>
      <c r="I458" s="127" t="s">
        <v>2349</v>
      </c>
      <c r="J458" s="128">
        <v>1387905</v>
      </c>
      <c r="K458" s="129">
        <v>0.3</v>
      </c>
      <c r="L458" s="128">
        <v>416372</v>
      </c>
    </row>
    <row r="459" spans="1:12" s="130" customFormat="1" x14ac:dyDescent="0.2">
      <c r="A459" s="125">
        <v>450</v>
      </c>
      <c r="B459" s="131" t="s">
        <v>2814</v>
      </c>
      <c r="C459" s="131" t="s">
        <v>2819</v>
      </c>
      <c r="D459" s="132" t="s">
        <v>2348</v>
      </c>
      <c r="E459" s="132"/>
      <c r="F459" s="132"/>
      <c r="G459" s="132"/>
      <c r="H459" s="132"/>
      <c r="I459" s="127" t="s">
        <v>2349</v>
      </c>
      <c r="J459" s="128">
        <v>1110324</v>
      </c>
      <c r="K459" s="129">
        <v>0.3</v>
      </c>
      <c r="L459" s="128">
        <v>333097</v>
      </c>
    </row>
    <row r="460" spans="1:12" s="130" customFormat="1" x14ac:dyDescent="0.2">
      <c r="A460" s="125">
        <v>451</v>
      </c>
      <c r="B460" s="131" t="s">
        <v>2814</v>
      </c>
      <c r="C460" s="131" t="s">
        <v>2820</v>
      </c>
      <c r="D460" s="132"/>
      <c r="E460" s="132" t="s">
        <v>2348</v>
      </c>
      <c r="F460" s="132"/>
      <c r="G460" s="132"/>
      <c r="H460" s="132"/>
      <c r="I460" s="127" t="s">
        <v>2349</v>
      </c>
      <c r="J460" s="128">
        <v>1387905</v>
      </c>
      <c r="K460" s="129">
        <v>0.3</v>
      </c>
      <c r="L460" s="128">
        <v>416372</v>
      </c>
    </row>
    <row r="461" spans="1:12" s="130" customFormat="1" x14ac:dyDescent="0.2">
      <c r="A461" s="125">
        <v>452</v>
      </c>
      <c r="B461" s="131" t="s">
        <v>2814</v>
      </c>
      <c r="C461" s="131" t="s">
        <v>2821</v>
      </c>
      <c r="D461" s="132"/>
      <c r="E461" s="132" t="s">
        <v>2348</v>
      </c>
      <c r="F461" s="132"/>
      <c r="G461" s="132"/>
      <c r="H461" s="132"/>
      <c r="I461" s="127" t="s">
        <v>2349</v>
      </c>
      <c r="J461" s="128">
        <v>1387905</v>
      </c>
      <c r="K461" s="129">
        <v>0.3</v>
      </c>
      <c r="L461" s="128">
        <v>416372</v>
      </c>
    </row>
    <row r="462" spans="1:12" s="130" customFormat="1" x14ac:dyDescent="0.2">
      <c r="A462" s="125">
        <v>453</v>
      </c>
      <c r="B462" s="131" t="s">
        <v>2814</v>
      </c>
      <c r="C462" s="131" t="s">
        <v>2822</v>
      </c>
      <c r="D462" s="132"/>
      <c r="E462" s="132" t="s">
        <v>2348</v>
      </c>
      <c r="F462" s="132"/>
      <c r="G462" s="132"/>
      <c r="H462" s="132"/>
      <c r="I462" s="127" t="s">
        <v>2349</v>
      </c>
      <c r="J462" s="128">
        <v>1387905</v>
      </c>
      <c r="K462" s="129">
        <v>0.3</v>
      </c>
      <c r="L462" s="128">
        <v>416372</v>
      </c>
    </row>
    <row r="463" spans="1:12" x14ac:dyDescent="0.2">
      <c r="A463" s="125">
        <v>454</v>
      </c>
      <c r="B463" s="141" t="s">
        <v>2814</v>
      </c>
      <c r="C463" s="141" t="s">
        <v>2823</v>
      </c>
      <c r="D463" s="147" t="s">
        <v>2348</v>
      </c>
      <c r="E463" s="147"/>
      <c r="F463" s="147"/>
      <c r="G463" s="147"/>
      <c r="H463" s="147"/>
      <c r="I463" s="122" t="s">
        <v>2349</v>
      </c>
      <c r="J463" s="123">
        <v>1110324</v>
      </c>
      <c r="K463" s="124">
        <v>0.3</v>
      </c>
      <c r="L463" s="123">
        <v>333097</v>
      </c>
    </row>
    <row r="464" spans="1:12" s="130" customFormat="1" x14ac:dyDescent="0.2">
      <c r="A464" s="125">
        <v>455</v>
      </c>
      <c r="B464" s="131" t="s">
        <v>2814</v>
      </c>
      <c r="C464" s="131" t="s">
        <v>2824</v>
      </c>
      <c r="D464" s="132" t="s">
        <v>2348</v>
      </c>
      <c r="E464" s="132"/>
      <c r="F464" s="132"/>
      <c r="G464" s="132"/>
      <c r="H464" s="132"/>
      <c r="I464" s="127" t="s">
        <v>2349</v>
      </c>
      <c r="J464" s="128">
        <v>1110324</v>
      </c>
      <c r="K464" s="129">
        <v>0.3</v>
      </c>
      <c r="L464" s="128">
        <v>333097</v>
      </c>
    </row>
    <row r="465" spans="1:12" s="130" customFormat="1" x14ac:dyDescent="0.2">
      <c r="A465" s="125">
        <v>456</v>
      </c>
      <c r="B465" s="131" t="s">
        <v>2814</v>
      </c>
      <c r="C465" s="131" t="s">
        <v>2825</v>
      </c>
      <c r="D465" s="132"/>
      <c r="E465" s="132" t="s">
        <v>2348</v>
      </c>
      <c r="F465" s="132"/>
      <c r="G465" s="132"/>
      <c r="H465" s="132"/>
      <c r="I465" s="127" t="s">
        <v>2349</v>
      </c>
      <c r="J465" s="128">
        <v>1387905</v>
      </c>
      <c r="K465" s="129">
        <v>0.3</v>
      </c>
      <c r="L465" s="128">
        <v>416372</v>
      </c>
    </row>
    <row r="466" spans="1:12" s="130" customFormat="1" x14ac:dyDescent="0.2">
      <c r="A466" s="125">
        <v>457</v>
      </c>
      <c r="B466" s="131" t="s">
        <v>2814</v>
      </c>
      <c r="C466" s="131" t="s">
        <v>2826</v>
      </c>
      <c r="D466" s="132"/>
      <c r="E466" s="132" t="s">
        <v>2348</v>
      </c>
      <c r="F466" s="132"/>
      <c r="G466" s="132"/>
      <c r="H466" s="132"/>
      <c r="I466" s="127" t="s">
        <v>2349</v>
      </c>
      <c r="J466" s="128">
        <v>1387905</v>
      </c>
      <c r="K466" s="129">
        <v>0.3</v>
      </c>
      <c r="L466" s="128">
        <v>416372</v>
      </c>
    </row>
    <row r="467" spans="1:12" s="130" customFormat="1" x14ac:dyDescent="0.2">
      <c r="A467" s="125">
        <v>458</v>
      </c>
      <c r="B467" s="131" t="s">
        <v>2814</v>
      </c>
      <c r="C467" s="131" t="s">
        <v>2827</v>
      </c>
      <c r="D467" s="132"/>
      <c r="E467" s="132" t="s">
        <v>2348</v>
      </c>
      <c r="F467" s="132"/>
      <c r="G467" s="132"/>
      <c r="H467" s="132"/>
      <c r="I467" s="127" t="s">
        <v>2349</v>
      </c>
      <c r="J467" s="128">
        <v>1387905</v>
      </c>
      <c r="K467" s="129">
        <v>0.3</v>
      </c>
      <c r="L467" s="128">
        <v>416372</v>
      </c>
    </row>
    <row r="468" spans="1:12" s="130" customFormat="1" x14ac:dyDescent="0.2">
      <c r="A468" s="125">
        <v>459</v>
      </c>
      <c r="B468" s="131" t="s">
        <v>2814</v>
      </c>
      <c r="C468" s="131" t="s">
        <v>2828</v>
      </c>
      <c r="D468" s="132"/>
      <c r="E468" s="132"/>
      <c r="F468" s="132" t="s">
        <v>2348</v>
      </c>
      <c r="G468" s="132"/>
      <c r="H468" s="132"/>
      <c r="I468" s="127" t="s">
        <v>2349</v>
      </c>
      <c r="J468" s="128">
        <v>2198676</v>
      </c>
      <c r="K468" s="129">
        <v>0.3</v>
      </c>
      <c r="L468" s="128">
        <v>659603</v>
      </c>
    </row>
    <row r="469" spans="1:12" s="130" customFormat="1" x14ac:dyDescent="0.2">
      <c r="A469" s="125">
        <v>460</v>
      </c>
      <c r="B469" s="131" t="s">
        <v>2814</v>
      </c>
      <c r="C469" s="131" t="s">
        <v>2829</v>
      </c>
      <c r="D469" s="132"/>
      <c r="E469" s="132" t="s">
        <v>2348</v>
      </c>
      <c r="F469" s="132"/>
      <c r="G469" s="132"/>
      <c r="H469" s="132"/>
      <c r="I469" s="127" t="s">
        <v>2349</v>
      </c>
      <c r="J469" s="128">
        <v>1387905</v>
      </c>
      <c r="K469" s="129">
        <v>0.3</v>
      </c>
      <c r="L469" s="128">
        <v>416372</v>
      </c>
    </row>
    <row r="470" spans="1:12" s="130" customFormat="1" x14ac:dyDescent="0.2">
      <c r="A470" s="125">
        <v>461</v>
      </c>
      <c r="B470" s="131" t="s">
        <v>2814</v>
      </c>
      <c r="C470" s="131" t="s">
        <v>2830</v>
      </c>
      <c r="D470" s="132"/>
      <c r="E470" s="132" t="s">
        <v>2348</v>
      </c>
      <c r="F470" s="132"/>
      <c r="G470" s="132"/>
      <c r="H470" s="132"/>
      <c r="I470" s="127" t="s">
        <v>2349</v>
      </c>
      <c r="J470" s="128">
        <v>1387905</v>
      </c>
      <c r="K470" s="129">
        <v>0.3</v>
      </c>
      <c r="L470" s="128">
        <v>416372</v>
      </c>
    </row>
    <row r="471" spans="1:12" s="130" customFormat="1" x14ac:dyDescent="0.2">
      <c r="A471" s="125">
        <v>462</v>
      </c>
      <c r="B471" s="131" t="s">
        <v>2814</v>
      </c>
      <c r="C471" s="131" t="s">
        <v>2831</v>
      </c>
      <c r="D471" s="132"/>
      <c r="E471" s="132" t="s">
        <v>2348</v>
      </c>
      <c r="F471" s="132"/>
      <c r="G471" s="132"/>
      <c r="H471" s="132"/>
      <c r="I471" s="127" t="s">
        <v>2349</v>
      </c>
      <c r="J471" s="128">
        <v>1387905</v>
      </c>
      <c r="K471" s="129">
        <v>0.3</v>
      </c>
      <c r="L471" s="128">
        <v>416372</v>
      </c>
    </row>
    <row r="472" spans="1:12" s="130" customFormat="1" x14ac:dyDescent="0.2">
      <c r="A472" s="125">
        <v>463</v>
      </c>
      <c r="B472" s="131" t="s">
        <v>2814</v>
      </c>
      <c r="C472" s="131" t="s">
        <v>2832</v>
      </c>
      <c r="D472" s="132"/>
      <c r="E472" s="132" t="s">
        <v>2348</v>
      </c>
      <c r="F472" s="132"/>
      <c r="G472" s="132"/>
      <c r="H472" s="132"/>
      <c r="I472" s="127" t="s">
        <v>2349</v>
      </c>
      <c r="J472" s="128">
        <v>1387905</v>
      </c>
      <c r="K472" s="129">
        <v>0.3</v>
      </c>
      <c r="L472" s="128">
        <v>416372</v>
      </c>
    </row>
    <row r="473" spans="1:12" s="130" customFormat="1" x14ac:dyDescent="0.2">
      <c r="A473" s="125">
        <v>464</v>
      </c>
      <c r="B473" s="131" t="s">
        <v>2814</v>
      </c>
      <c r="C473" s="131" t="s">
        <v>2833</v>
      </c>
      <c r="D473" s="132"/>
      <c r="E473" s="132" t="s">
        <v>2348</v>
      </c>
      <c r="F473" s="132"/>
      <c r="G473" s="132"/>
      <c r="H473" s="132"/>
      <c r="I473" s="127" t="s">
        <v>2349</v>
      </c>
      <c r="J473" s="128">
        <v>1387905</v>
      </c>
      <c r="K473" s="129">
        <v>0.3</v>
      </c>
      <c r="L473" s="128">
        <v>416372</v>
      </c>
    </row>
    <row r="474" spans="1:12" s="130" customFormat="1" x14ac:dyDescent="0.2">
      <c r="A474" s="125">
        <v>465</v>
      </c>
      <c r="B474" s="131" t="s">
        <v>2814</v>
      </c>
      <c r="C474" s="131" t="s">
        <v>2834</v>
      </c>
      <c r="D474" s="132"/>
      <c r="E474" s="132" t="s">
        <v>2348</v>
      </c>
      <c r="F474" s="132"/>
      <c r="G474" s="132"/>
      <c r="H474" s="132"/>
      <c r="I474" s="127" t="s">
        <v>2349</v>
      </c>
      <c r="J474" s="128">
        <v>1387905</v>
      </c>
      <c r="K474" s="129">
        <v>0.3</v>
      </c>
      <c r="L474" s="128">
        <v>416372</v>
      </c>
    </row>
    <row r="475" spans="1:12" s="130" customFormat="1" x14ac:dyDescent="0.2">
      <c r="A475" s="125">
        <v>466</v>
      </c>
      <c r="B475" s="131" t="s">
        <v>2814</v>
      </c>
      <c r="C475" s="131" t="s">
        <v>2835</v>
      </c>
      <c r="D475" s="132"/>
      <c r="E475" s="132" t="s">
        <v>2348</v>
      </c>
      <c r="F475" s="132"/>
      <c r="G475" s="132"/>
      <c r="H475" s="132"/>
      <c r="I475" s="127" t="s">
        <v>2349</v>
      </c>
      <c r="J475" s="128">
        <v>1387905</v>
      </c>
      <c r="K475" s="129">
        <v>0.3</v>
      </c>
      <c r="L475" s="128">
        <v>416372</v>
      </c>
    </row>
    <row r="476" spans="1:12" s="130" customFormat="1" x14ac:dyDescent="0.2">
      <c r="A476" s="125">
        <v>467</v>
      </c>
      <c r="B476" s="131" t="s">
        <v>2814</v>
      </c>
      <c r="C476" s="131" t="s">
        <v>2836</v>
      </c>
      <c r="D476" s="132"/>
      <c r="E476" s="132" t="s">
        <v>2348</v>
      </c>
      <c r="F476" s="132"/>
      <c r="G476" s="132"/>
      <c r="H476" s="132"/>
      <c r="I476" s="127" t="s">
        <v>2349</v>
      </c>
      <c r="J476" s="128">
        <v>1387905</v>
      </c>
      <c r="K476" s="129">
        <v>0.3</v>
      </c>
      <c r="L476" s="128">
        <v>416372</v>
      </c>
    </row>
    <row r="477" spans="1:12" s="130" customFormat="1" x14ac:dyDescent="0.2">
      <c r="A477" s="125">
        <v>468</v>
      </c>
      <c r="B477" s="131" t="s">
        <v>2814</v>
      </c>
      <c r="C477" s="131" t="s">
        <v>2837</v>
      </c>
      <c r="D477" s="132" t="s">
        <v>2348</v>
      </c>
      <c r="E477" s="132"/>
      <c r="F477" s="132"/>
      <c r="G477" s="132"/>
      <c r="H477" s="132"/>
      <c r="I477" s="127" t="s">
        <v>2349</v>
      </c>
      <c r="J477" s="128">
        <v>1110324</v>
      </c>
      <c r="K477" s="129">
        <v>0.3</v>
      </c>
      <c r="L477" s="128">
        <v>333097</v>
      </c>
    </row>
    <row r="478" spans="1:12" s="130" customFormat="1" x14ac:dyDescent="0.2">
      <c r="A478" s="125">
        <v>469</v>
      </c>
      <c r="B478" s="131" t="s">
        <v>2814</v>
      </c>
      <c r="C478" s="131" t="s">
        <v>2838</v>
      </c>
      <c r="D478" s="132"/>
      <c r="E478" s="132" t="s">
        <v>2348</v>
      </c>
      <c r="F478" s="132"/>
      <c r="G478" s="132"/>
      <c r="H478" s="132"/>
      <c r="I478" s="127" t="s">
        <v>2349</v>
      </c>
      <c r="J478" s="128">
        <v>1387905</v>
      </c>
      <c r="K478" s="129">
        <v>0.3</v>
      </c>
      <c r="L478" s="128">
        <v>416372</v>
      </c>
    </row>
    <row r="479" spans="1:12" s="130" customFormat="1" x14ac:dyDescent="0.2">
      <c r="A479" s="125">
        <v>470</v>
      </c>
      <c r="B479" s="131" t="s">
        <v>2814</v>
      </c>
      <c r="C479" s="131" t="s">
        <v>2839</v>
      </c>
      <c r="D479" s="132"/>
      <c r="E479" s="132" t="s">
        <v>2348</v>
      </c>
      <c r="F479" s="132"/>
      <c r="G479" s="132"/>
      <c r="H479" s="132"/>
      <c r="I479" s="127" t="s">
        <v>2349</v>
      </c>
      <c r="J479" s="128">
        <v>1387905</v>
      </c>
      <c r="K479" s="129">
        <v>0.3</v>
      </c>
      <c r="L479" s="128">
        <v>416372</v>
      </c>
    </row>
    <row r="480" spans="1:12" s="130" customFormat="1" x14ac:dyDescent="0.2">
      <c r="A480" s="125">
        <v>471</v>
      </c>
      <c r="B480" s="131" t="s">
        <v>2814</v>
      </c>
      <c r="C480" s="131" t="s">
        <v>2840</v>
      </c>
      <c r="D480" s="132"/>
      <c r="E480" s="132" t="s">
        <v>2348</v>
      </c>
      <c r="F480" s="132"/>
      <c r="G480" s="132"/>
      <c r="H480" s="132"/>
      <c r="I480" s="127" t="s">
        <v>2349</v>
      </c>
      <c r="J480" s="128">
        <v>1387905</v>
      </c>
      <c r="K480" s="129">
        <v>0.3</v>
      </c>
      <c r="L480" s="128">
        <v>416372</v>
      </c>
    </row>
    <row r="481" spans="1:12" s="130" customFormat="1" x14ac:dyDescent="0.2">
      <c r="A481" s="125">
        <v>472</v>
      </c>
      <c r="B481" s="131" t="s">
        <v>2814</v>
      </c>
      <c r="C481" s="131" t="s">
        <v>2841</v>
      </c>
      <c r="D481" s="132"/>
      <c r="E481" s="132" t="s">
        <v>2348</v>
      </c>
      <c r="F481" s="132"/>
      <c r="G481" s="132"/>
      <c r="H481" s="132"/>
      <c r="I481" s="127" t="s">
        <v>2349</v>
      </c>
      <c r="J481" s="128">
        <v>1387905</v>
      </c>
      <c r="K481" s="129">
        <v>0.3</v>
      </c>
      <c r="L481" s="128">
        <v>416372</v>
      </c>
    </row>
    <row r="482" spans="1:12" s="130" customFormat="1" x14ac:dyDescent="0.2">
      <c r="A482" s="125">
        <v>473</v>
      </c>
      <c r="B482" s="131" t="s">
        <v>2814</v>
      </c>
      <c r="C482" s="131" t="s">
        <v>2842</v>
      </c>
      <c r="D482" s="132"/>
      <c r="E482" s="132" t="s">
        <v>2348</v>
      </c>
      <c r="F482" s="132"/>
      <c r="G482" s="132"/>
      <c r="H482" s="132"/>
      <c r="I482" s="127" t="s">
        <v>2349</v>
      </c>
      <c r="J482" s="128">
        <v>1387905</v>
      </c>
      <c r="K482" s="129">
        <v>0.3</v>
      </c>
      <c r="L482" s="128">
        <v>416372</v>
      </c>
    </row>
    <row r="483" spans="1:12" s="130" customFormat="1" x14ac:dyDescent="0.2">
      <c r="A483" s="125">
        <v>474</v>
      </c>
      <c r="B483" s="131" t="s">
        <v>2814</v>
      </c>
      <c r="C483" s="131" t="s">
        <v>2843</v>
      </c>
      <c r="D483" s="132" t="s">
        <v>2348</v>
      </c>
      <c r="E483" s="132"/>
      <c r="F483" s="132"/>
      <c r="G483" s="132"/>
      <c r="H483" s="132"/>
      <c r="I483" s="127" t="s">
        <v>2349</v>
      </c>
      <c r="J483" s="128">
        <v>1110324</v>
      </c>
      <c r="K483" s="129">
        <v>0.3</v>
      </c>
      <c r="L483" s="128">
        <v>333097</v>
      </c>
    </row>
    <row r="484" spans="1:12" s="130" customFormat="1" x14ac:dyDescent="0.2">
      <c r="A484" s="125">
        <v>475</v>
      </c>
      <c r="B484" s="131" t="s">
        <v>2814</v>
      </c>
      <c r="C484" s="131" t="s">
        <v>2844</v>
      </c>
      <c r="D484" s="132"/>
      <c r="E484" s="132" t="s">
        <v>2348</v>
      </c>
      <c r="F484" s="132"/>
      <c r="G484" s="132"/>
      <c r="H484" s="132"/>
      <c r="I484" s="127" t="s">
        <v>2349</v>
      </c>
      <c r="J484" s="128">
        <v>1387905</v>
      </c>
      <c r="K484" s="129">
        <v>0.3</v>
      </c>
      <c r="L484" s="128">
        <v>416372</v>
      </c>
    </row>
    <row r="485" spans="1:12" s="130" customFormat="1" x14ac:dyDescent="0.2">
      <c r="A485" s="125">
        <v>476</v>
      </c>
      <c r="B485" s="131" t="s">
        <v>2814</v>
      </c>
      <c r="C485" s="131" t="s">
        <v>2845</v>
      </c>
      <c r="D485" s="132"/>
      <c r="E485" s="132" t="s">
        <v>2348</v>
      </c>
      <c r="F485" s="132"/>
      <c r="G485" s="132"/>
      <c r="H485" s="132"/>
      <c r="I485" s="127" t="s">
        <v>2349</v>
      </c>
      <c r="J485" s="128">
        <v>1387905</v>
      </c>
      <c r="K485" s="129">
        <v>0.3</v>
      </c>
      <c r="L485" s="128">
        <v>416372</v>
      </c>
    </row>
    <row r="486" spans="1:12" s="130" customFormat="1" x14ac:dyDescent="0.2">
      <c r="A486" s="125">
        <v>477</v>
      </c>
      <c r="B486" s="131" t="s">
        <v>2814</v>
      </c>
      <c r="C486" s="131" t="s">
        <v>2846</v>
      </c>
      <c r="D486" s="132"/>
      <c r="E486" s="132" t="s">
        <v>2348</v>
      </c>
      <c r="F486" s="132"/>
      <c r="G486" s="132"/>
      <c r="H486" s="132"/>
      <c r="I486" s="127" t="s">
        <v>2349</v>
      </c>
      <c r="J486" s="128">
        <v>1387905</v>
      </c>
      <c r="K486" s="129">
        <v>0.67</v>
      </c>
      <c r="L486" s="128">
        <v>929896</v>
      </c>
    </row>
    <row r="487" spans="1:12" s="130" customFormat="1" x14ac:dyDescent="0.2">
      <c r="A487" s="125">
        <v>478</v>
      </c>
      <c r="B487" s="131" t="s">
        <v>2814</v>
      </c>
      <c r="C487" s="131" t="s">
        <v>2847</v>
      </c>
      <c r="D487" s="132"/>
      <c r="E487" s="132" t="s">
        <v>2348</v>
      </c>
      <c r="F487" s="132"/>
      <c r="G487" s="132"/>
      <c r="H487" s="132"/>
      <c r="I487" s="127" t="s">
        <v>2349</v>
      </c>
      <c r="J487" s="128">
        <v>1387905</v>
      </c>
      <c r="K487" s="129">
        <v>0.3</v>
      </c>
      <c r="L487" s="128">
        <v>416372</v>
      </c>
    </row>
    <row r="488" spans="1:12" s="130" customFormat="1" x14ac:dyDescent="0.2">
      <c r="A488" s="125">
        <v>479</v>
      </c>
      <c r="B488" s="131" t="s">
        <v>2814</v>
      </c>
      <c r="C488" s="131" t="s">
        <v>2848</v>
      </c>
      <c r="D488" s="132"/>
      <c r="E488" s="132" t="s">
        <v>2348</v>
      </c>
      <c r="F488" s="132"/>
      <c r="G488" s="132"/>
      <c r="H488" s="132"/>
      <c r="I488" s="127" t="s">
        <v>2349</v>
      </c>
      <c r="J488" s="128">
        <v>1387905</v>
      </c>
      <c r="K488" s="129">
        <v>0.3</v>
      </c>
      <c r="L488" s="128">
        <v>416372</v>
      </c>
    </row>
    <row r="489" spans="1:12" s="130" customFormat="1" x14ac:dyDescent="0.2">
      <c r="A489" s="125">
        <v>480</v>
      </c>
      <c r="B489" s="131" t="s">
        <v>2814</v>
      </c>
      <c r="C489" s="131" t="s">
        <v>2849</v>
      </c>
      <c r="D489" s="132"/>
      <c r="E489" s="132" t="s">
        <v>2348</v>
      </c>
      <c r="F489" s="132"/>
      <c r="G489" s="132"/>
      <c r="H489" s="132"/>
      <c r="I489" s="127" t="s">
        <v>2349</v>
      </c>
      <c r="J489" s="128">
        <v>1387905</v>
      </c>
      <c r="K489" s="129">
        <v>0.3</v>
      </c>
      <c r="L489" s="128">
        <v>416372</v>
      </c>
    </row>
    <row r="490" spans="1:12" s="130" customFormat="1" x14ac:dyDescent="0.2">
      <c r="A490" s="125">
        <v>481</v>
      </c>
      <c r="B490" s="131" t="s">
        <v>2814</v>
      </c>
      <c r="C490" s="131" t="s">
        <v>2850</v>
      </c>
      <c r="D490" s="132" t="s">
        <v>2348</v>
      </c>
      <c r="E490" s="132"/>
      <c r="F490" s="132"/>
      <c r="G490" s="132"/>
      <c r="H490" s="132"/>
      <c r="I490" s="127" t="s">
        <v>2349</v>
      </c>
      <c r="J490" s="128">
        <v>1110324</v>
      </c>
      <c r="K490" s="129">
        <v>0.3</v>
      </c>
      <c r="L490" s="128">
        <v>333097</v>
      </c>
    </row>
    <row r="491" spans="1:12" s="130" customFormat="1" x14ac:dyDescent="0.2">
      <c r="A491" s="125">
        <v>482</v>
      </c>
      <c r="B491" s="131" t="s">
        <v>2814</v>
      </c>
      <c r="C491" s="131" t="s">
        <v>2851</v>
      </c>
      <c r="D491" s="132"/>
      <c r="E491" s="132" t="s">
        <v>2348</v>
      </c>
      <c r="F491" s="132"/>
      <c r="G491" s="132"/>
      <c r="H491" s="132"/>
      <c r="I491" s="127" t="s">
        <v>2349</v>
      </c>
      <c r="J491" s="128">
        <v>1387905</v>
      </c>
      <c r="K491" s="129">
        <v>0.3</v>
      </c>
      <c r="L491" s="128">
        <v>416372</v>
      </c>
    </row>
    <row r="492" spans="1:12" s="130" customFormat="1" x14ac:dyDescent="0.2">
      <c r="A492" s="125">
        <v>483</v>
      </c>
      <c r="B492" s="131" t="s">
        <v>2814</v>
      </c>
      <c r="C492" s="131" t="s">
        <v>2852</v>
      </c>
      <c r="D492" s="132"/>
      <c r="E492" s="132"/>
      <c r="F492" s="132" t="s">
        <v>2348</v>
      </c>
      <c r="G492" s="132"/>
      <c r="H492" s="132"/>
      <c r="I492" s="127" t="s">
        <v>2349</v>
      </c>
      <c r="J492" s="128">
        <v>2198676</v>
      </c>
      <c r="K492" s="129">
        <v>0.3</v>
      </c>
      <c r="L492" s="128">
        <v>659603</v>
      </c>
    </row>
    <row r="493" spans="1:12" s="130" customFormat="1" x14ac:dyDescent="0.2">
      <c r="A493" s="125">
        <v>484</v>
      </c>
      <c r="B493" s="131" t="s">
        <v>2814</v>
      </c>
      <c r="C493" s="131" t="s">
        <v>2853</v>
      </c>
      <c r="D493" s="132"/>
      <c r="E493" s="132" t="s">
        <v>2348</v>
      </c>
      <c r="F493" s="132"/>
      <c r="G493" s="132"/>
      <c r="H493" s="132"/>
      <c r="I493" s="127" t="s">
        <v>2349</v>
      </c>
      <c r="J493" s="128">
        <v>1387905</v>
      </c>
      <c r="K493" s="129">
        <v>0.3</v>
      </c>
      <c r="L493" s="128">
        <v>416372</v>
      </c>
    </row>
    <row r="494" spans="1:12" s="130" customFormat="1" x14ac:dyDescent="0.2">
      <c r="A494" s="125">
        <v>485</v>
      </c>
      <c r="B494" s="131" t="s">
        <v>2814</v>
      </c>
      <c r="C494" s="131" t="s">
        <v>2854</v>
      </c>
      <c r="D494" s="132" t="s">
        <v>2348</v>
      </c>
      <c r="E494" s="132"/>
      <c r="F494" s="132"/>
      <c r="G494" s="132"/>
      <c r="H494" s="132"/>
      <c r="I494" s="127" t="s">
        <v>2349</v>
      </c>
      <c r="J494" s="128">
        <v>1110324</v>
      </c>
      <c r="K494" s="129">
        <v>0.3</v>
      </c>
      <c r="L494" s="128">
        <v>333097</v>
      </c>
    </row>
    <row r="495" spans="1:12" s="130" customFormat="1" x14ac:dyDescent="0.2">
      <c r="A495" s="125">
        <v>486</v>
      </c>
      <c r="B495" s="131" t="s">
        <v>2814</v>
      </c>
      <c r="C495" s="131" t="s">
        <v>2855</v>
      </c>
      <c r="D495" s="132"/>
      <c r="E495" s="132" t="s">
        <v>2348</v>
      </c>
      <c r="F495" s="132"/>
      <c r="G495" s="132"/>
      <c r="H495" s="132"/>
      <c r="I495" s="127" t="s">
        <v>2349</v>
      </c>
      <c r="J495" s="128">
        <v>1387905</v>
      </c>
      <c r="K495" s="129">
        <v>0.3</v>
      </c>
      <c r="L495" s="128">
        <v>416372</v>
      </c>
    </row>
    <row r="496" spans="1:12" s="130" customFormat="1" x14ac:dyDescent="0.2">
      <c r="A496" s="125">
        <v>487</v>
      </c>
      <c r="B496" s="131" t="s">
        <v>2814</v>
      </c>
      <c r="C496" s="131" t="s">
        <v>2856</v>
      </c>
      <c r="D496" s="132"/>
      <c r="E496" s="132" t="s">
        <v>2348</v>
      </c>
      <c r="F496" s="132"/>
      <c r="G496" s="132"/>
      <c r="H496" s="132"/>
      <c r="I496" s="127" t="s">
        <v>2349</v>
      </c>
      <c r="J496" s="128">
        <v>1387905</v>
      </c>
      <c r="K496" s="129">
        <v>0.67</v>
      </c>
      <c r="L496" s="128">
        <v>929896</v>
      </c>
    </row>
    <row r="497" spans="1:12" s="130" customFormat="1" x14ac:dyDescent="0.2">
      <c r="A497" s="125">
        <v>488</v>
      </c>
      <c r="B497" s="131" t="s">
        <v>2814</v>
      </c>
      <c r="C497" s="131" t="s">
        <v>2857</v>
      </c>
      <c r="D497" s="132" t="s">
        <v>2348</v>
      </c>
      <c r="E497" s="132"/>
      <c r="F497" s="132"/>
      <c r="G497" s="132"/>
      <c r="H497" s="132"/>
      <c r="I497" s="127" t="s">
        <v>2349</v>
      </c>
      <c r="J497" s="128">
        <v>1110324</v>
      </c>
      <c r="K497" s="129">
        <v>0.3</v>
      </c>
      <c r="L497" s="128">
        <v>333097</v>
      </c>
    </row>
    <row r="498" spans="1:12" s="130" customFormat="1" x14ac:dyDescent="0.2">
      <c r="A498" s="125">
        <v>489</v>
      </c>
      <c r="B498" s="131" t="s">
        <v>2814</v>
      </c>
      <c r="C498" s="131" t="s">
        <v>2858</v>
      </c>
      <c r="D498" s="132"/>
      <c r="E498" s="132" t="s">
        <v>2348</v>
      </c>
      <c r="F498" s="132"/>
      <c r="G498" s="132"/>
      <c r="H498" s="132"/>
      <c r="I498" s="127" t="s">
        <v>2349</v>
      </c>
      <c r="J498" s="128">
        <v>1387905</v>
      </c>
      <c r="K498" s="129">
        <v>0.3</v>
      </c>
      <c r="L498" s="128">
        <v>416372</v>
      </c>
    </row>
    <row r="499" spans="1:12" s="130" customFormat="1" x14ac:dyDescent="0.2">
      <c r="A499" s="125">
        <v>490</v>
      </c>
      <c r="B499" s="148" t="s">
        <v>2859</v>
      </c>
      <c r="C499" s="148" t="s">
        <v>2860</v>
      </c>
      <c r="D499" s="127"/>
      <c r="E499" s="127" t="s">
        <v>2348</v>
      </c>
      <c r="F499" s="127"/>
      <c r="G499" s="127"/>
      <c r="H499" s="127"/>
      <c r="I499" s="127" t="s">
        <v>2349</v>
      </c>
      <c r="J499" s="128">
        <v>1387905</v>
      </c>
      <c r="K499" s="129">
        <v>0.67</v>
      </c>
      <c r="L499" s="128">
        <v>929896</v>
      </c>
    </row>
    <row r="500" spans="1:12" s="130" customFormat="1" x14ac:dyDescent="0.2">
      <c r="A500" s="125">
        <v>491</v>
      </c>
      <c r="B500" s="148" t="s">
        <v>2859</v>
      </c>
      <c r="C500" s="148" t="s">
        <v>2861</v>
      </c>
      <c r="D500" s="127"/>
      <c r="E500" s="127" t="s">
        <v>2348</v>
      </c>
      <c r="F500" s="127"/>
      <c r="G500" s="127"/>
      <c r="H500" s="127"/>
      <c r="I500" s="127" t="s">
        <v>2349</v>
      </c>
      <c r="J500" s="128">
        <v>1387905</v>
      </c>
      <c r="K500" s="129">
        <v>0.67</v>
      </c>
      <c r="L500" s="128">
        <v>929896</v>
      </c>
    </row>
    <row r="501" spans="1:12" s="130" customFormat="1" x14ac:dyDescent="0.2">
      <c r="A501" s="125">
        <v>492</v>
      </c>
      <c r="B501" s="148" t="s">
        <v>2859</v>
      </c>
      <c r="C501" s="148" t="s">
        <v>2862</v>
      </c>
      <c r="D501" s="127"/>
      <c r="E501" s="127" t="s">
        <v>2348</v>
      </c>
      <c r="F501" s="127"/>
      <c r="G501" s="127"/>
      <c r="H501" s="127"/>
      <c r="I501" s="127" t="s">
        <v>2349</v>
      </c>
      <c r="J501" s="128">
        <v>1387905</v>
      </c>
      <c r="K501" s="129">
        <v>0.67</v>
      </c>
      <c r="L501" s="128">
        <v>929896</v>
      </c>
    </row>
    <row r="502" spans="1:12" s="130" customFormat="1" x14ac:dyDescent="0.2">
      <c r="A502" s="125">
        <v>493</v>
      </c>
      <c r="B502" s="148" t="s">
        <v>2859</v>
      </c>
      <c r="C502" s="148" t="s">
        <v>2863</v>
      </c>
      <c r="D502" s="127"/>
      <c r="E502" s="127" t="s">
        <v>2348</v>
      </c>
      <c r="F502" s="127"/>
      <c r="G502" s="127"/>
      <c r="H502" s="127"/>
      <c r="I502" s="127" t="s">
        <v>2349</v>
      </c>
      <c r="J502" s="128">
        <v>1387905</v>
      </c>
      <c r="K502" s="129">
        <v>0.67</v>
      </c>
      <c r="L502" s="128">
        <v>929896</v>
      </c>
    </row>
    <row r="503" spans="1:12" s="130" customFormat="1" x14ac:dyDescent="0.2">
      <c r="A503" s="125">
        <v>494</v>
      </c>
      <c r="B503" s="148" t="s">
        <v>2859</v>
      </c>
      <c r="C503" s="148" t="s">
        <v>2864</v>
      </c>
      <c r="D503" s="127"/>
      <c r="E503" s="127" t="s">
        <v>2348</v>
      </c>
      <c r="F503" s="127"/>
      <c r="G503" s="127"/>
      <c r="H503" s="127"/>
      <c r="I503" s="127" t="s">
        <v>2349</v>
      </c>
      <c r="J503" s="128">
        <v>1387905</v>
      </c>
      <c r="K503" s="129">
        <v>0.67</v>
      </c>
      <c r="L503" s="128">
        <v>929896</v>
      </c>
    </row>
    <row r="504" spans="1:12" s="130" customFormat="1" x14ac:dyDescent="0.2">
      <c r="A504" s="125">
        <v>495</v>
      </c>
      <c r="B504" s="148" t="s">
        <v>2859</v>
      </c>
      <c r="C504" s="148" t="s">
        <v>2865</v>
      </c>
      <c r="D504" s="127"/>
      <c r="E504" s="127" t="s">
        <v>2348</v>
      </c>
      <c r="F504" s="127"/>
      <c r="G504" s="127"/>
      <c r="H504" s="127"/>
      <c r="I504" s="127" t="s">
        <v>2349</v>
      </c>
      <c r="J504" s="128">
        <v>1387905</v>
      </c>
      <c r="K504" s="129">
        <v>0.67</v>
      </c>
      <c r="L504" s="128">
        <v>929896</v>
      </c>
    </row>
    <row r="505" spans="1:12" s="130" customFormat="1" x14ac:dyDescent="0.2">
      <c r="A505" s="125">
        <v>496</v>
      </c>
      <c r="B505" s="148" t="s">
        <v>2859</v>
      </c>
      <c r="C505" s="148" t="s">
        <v>2866</v>
      </c>
      <c r="D505" s="127"/>
      <c r="E505" s="127" t="s">
        <v>2348</v>
      </c>
      <c r="F505" s="127"/>
      <c r="G505" s="127"/>
      <c r="H505" s="127"/>
      <c r="I505" s="127" t="s">
        <v>2349</v>
      </c>
      <c r="J505" s="128">
        <v>1387905</v>
      </c>
      <c r="K505" s="129">
        <v>0.33</v>
      </c>
      <c r="L505" s="128">
        <v>458009</v>
      </c>
    </row>
    <row r="506" spans="1:12" s="130" customFormat="1" x14ac:dyDescent="0.2">
      <c r="A506" s="125">
        <v>497</v>
      </c>
      <c r="B506" s="148" t="s">
        <v>2859</v>
      </c>
      <c r="C506" s="148" t="s">
        <v>2867</v>
      </c>
      <c r="D506" s="127" t="s">
        <v>2348</v>
      </c>
      <c r="E506" s="127"/>
      <c r="F506" s="127"/>
      <c r="G506" s="127"/>
      <c r="H506" s="127"/>
      <c r="I506" s="127" t="s">
        <v>2349</v>
      </c>
      <c r="J506" s="128">
        <v>1110324</v>
      </c>
      <c r="K506" s="129">
        <v>0.67</v>
      </c>
      <c r="L506" s="128">
        <v>743917</v>
      </c>
    </row>
    <row r="507" spans="1:12" s="130" customFormat="1" x14ac:dyDescent="0.2">
      <c r="A507" s="125">
        <v>498</v>
      </c>
      <c r="B507" s="148" t="s">
        <v>2859</v>
      </c>
      <c r="C507" s="148" t="s">
        <v>2868</v>
      </c>
      <c r="D507" s="127"/>
      <c r="E507" s="127" t="s">
        <v>2348</v>
      </c>
      <c r="F507" s="127"/>
      <c r="G507" s="127"/>
      <c r="H507" s="127"/>
      <c r="I507" s="127" t="s">
        <v>2349</v>
      </c>
      <c r="J507" s="128">
        <v>1387905</v>
      </c>
      <c r="K507" s="129">
        <v>0.67</v>
      </c>
      <c r="L507" s="128">
        <v>929896</v>
      </c>
    </row>
    <row r="508" spans="1:12" x14ac:dyDescent="0.2">
      <c r="A508" s="125">
        <v>499</v>
      </c>
      <c r="B508" s="149" t="s">
        <v>2859</v>
      </c>
      <c r="C508" s="149" t="s">
        <v>2869</v>
      </c>
      <c r="D508" s="122"/>
      <c r="E508" s="122" t="s">
        <v>2348</v>
      </c>
      <c r="F508" s="122"/>
      <c r="G508" s="122"/>
      <c r="H508" s="122"/>
      <c r="I508" s="122" t="s">
        <v>2349</v>
      </c>
      <c r="J508" s="123">
        <v>1387905</v>
      </c>
      <c r="K508" s="124">
        <v>0.67</v>
      </c>
      <c r="L508" s="123">
        <v>929896</v>
      </c>
    </row>
    <row r="509" spans="1:12" s="130" customFormat="1" x14ac:dyDescent="0.2">
      <c r="A509" s="125">
        <v>500</v>
      </c>
      <c r="B509" s="148" t="s">
        <v>2859</v>
      </c>
      <c r="C509" s="148" t="s">
        <v>2870</v>
      </c>
      <c r="D509" s="127"/>
      <c r="E509" s="127" t="s">
        <v>2348</v>
      </c>
      <c r="F509" s="127"/>
      <c r="G509" s="127"/>
      <c r="H509" s="127"/>
      <c r="I509" s="127" t="s">
        <v>2349</v>
      </c>
      <c r="J509" s="128">
        <v>1387905</v>
      </c>
      <c r="K509" s="129">
        <v>0.67</v>
      </c>
      <c r="L509" s="128">
        <v>929896</v>
      </c>
    </row>
    <row r="510" spans="1:12" s="130" customFormat="1" x14ac:dyDescent="0.2">
      <c r="A510" s="125">
        <v>501</v>
      </c>
      <c r="B510" s="148" t="s">
        <v>2859</v>
      </c>
      <c r="C510" s="148" t="s">
        <v>2871</v>
      </c>
      <c r="D510" s="127"/>
      <c r="E510" s="127" t="s">
        <v>2348</v>
      </c>
      <c r="F510" s="127"/>
      <c r="G510" s="127"/>
      <c r="H510" s="127"/>
      <c r="I510" s="127" t="s">
        <v>2349</v>
      </c>
      <c r="J510" s="128">
        <v>1387905</v>
      </c>
      <c r="K510" s="129">
        <v>0.67</v>
      </c>
      <c r="L510" s="128">
        <v>929896</v>
      </c>
    </row>
    <row r="511" spans="1:12" s="130" customFormat="1" x14ac:dyDescent="0.2">
      <c r="A511" s="125">
        <v>502</v>
      </c>
      <c r="B511" s="148" t="s">
        <v>2859</v>
      </c>
      <c r="C511" s="148" t="s">
        <v>2872</v>
      </c>
      <c r="D511" s="127"/>
      <c r="E511" s="127" t="s">
        <v>2348</v>
      </c>
      <c r="F511" s="127"/>
      <c r="G511" s="127"/>
      <c r="H511" s="127"/>
      <c r="I511" s="127" t="s">
        <v>2349</v>
      </c>
      <c r="J511" s="128">
        <v>1387905</v>
      </c>
      <c r="K511" s="129">
        <v>0.67</v>
      </c>
      <c r="L511" s="128">
        <v>929896</v>
      </c>
    </row>
    <row r="512" spans="1:12" s="130" customFormat="1" ht="12.75" customHeight="1" x14ac:dyDescent="0.2">
      <c r="A512" s="125">
        <v>503</v>
      </c>
      <c r="B512" s="148" t="s">
        <v>2859</v>
      </c>
      <c r="C512" s="148" t="s">
        <v>2873</v>
      </c>
      <c r="D512" s="127"/>
      <c r="E512" s="127" t="s">
        <v>2348</v>
      </c>
      <c r="F512" s="127"/>
      <c r="G512" s="127"/>
      <c r="H512" s="127"/>
      <c r="I512" s="127" t="s">
        <v>2349</v>
      </c>
      <c r="J512" s="128">
        <v>1387905</v>
      </c>
      <c r="K512" s="129">
        <v>0.67</v>
      </c>
      <c r="L512" s="128">
        <v>929896</v>
      </c>
    </row>
    <row r="513" spans="1:12" s="130" customFormat="1" x14ac:dyDescent="0.2">
      <c r="A513" s="125">
        <v>504</v>
      </c>
      <c r="B513" s="148" t="s">
        <v>2859</v>
      </c>
      <c r="C513" s="148" t="s">
        <v>2874</v>
      </c>
      <c r="D513" s="127"/>
      <c r="E513" s="127" t="s">
        <v>2348</v>
      </c>
      <c r="F513" s="127"/>
      <c r="G513" s="127"/>
      <c r="H513" s="127"/>
      <c r="I513" s="127" t="s">
        <v>2349</v>
      </c>
      <c r="J513" s="128">
        <v>1387905</v>
      </c>
      <c r="K513" s="129">
        <v>0.67</v>
      </c>
      <c r="L513" s="128">
        <v>929896</v>
      </c>
    </row>
    <row r="514" spans="1:12" s="130" customFormat="1" x14ac:dyDescent="0.2">
      <c r="A514" s="125">
        <v>505</v>
      </c>
      <c r="B514" s="148" t="s">
        <v>2859</v>
      </c>
      <c r="C514" s="148" t="s">
        <v>2875</v>
      </c>
      <c r="D514" s="127"/>
      <c r="E514" s="127" t="s">
        <v>2348</v>
      </c>
      <c r="F514" s="127"/>
      <c r="G514" s="127"/>
      <c r="H514" s="127"/>
      <c r="I514" s="127" t="s">
        <v>2349</v>
      </c>
      <c r="J514" s="128">
        <v>1387905</v>
      </c>
      <c r="K514" s="129">
        <v>0.67</v>
      </c>
      <c r="L514" s="128">
        <v>929896</v>
      </c>
    </row>
    <row r="515" spans="1:12" s="130" customFormat="1" x14ac:dyDescent="0.2">
      <c r="A515" s="125">
        <v>506</v>
      </c>
      <c r="B515" s="148" t="s">
        <v>2859</v>
      </c>
      <c r="C515" s="148" t="s">
        <v>2876</v>
      </c>
      <c r="D515" s="127"/>
      <c r="E515" s="127" t="s">
        <v>2348</v>
      </c>
      <c r="F515" s="127"/>
      <c r="G515" s="127"/>
      <c r="H515" s="127"/>
      <c r="I515" s="127" t="s">
        <v>2349</v>
      </c>
      <c r="J515" s="128">
        <v>1387905</v>
      </c>
      <c r="K515" s="129">
        <v>0.67</v>
      </c>
      <c r="L515" s="128">
        <v>929896</v>
      </c>
    </row>
    <row r="516" spans="1:12" s="130" customFormat="1" x14ac:dyDescent="0.2">
      <c r="A516" s="125">
        <v>507</v>
      </c>
      <c r="B516" s="148" t="s">
        <v>2859</v>
      </c>
      <c r="C516" s="148" t="s">
        <v>2877</v>
      </c>
      <c r="D516" s="127"/>
      <c r="E516" s="127" t="s">
        <v>2348</v>
      </c>
      <c r="F516" s="127"/>
      <c r="G516" s="127"/>
      <c r="H516" s="127"/>
      <c r="I516" s="127" t="s">
        <v>2349</v>
      </c>
      <c r="J516" s="128">
        <v>1387905</v>
      </c>
      <c r="K516" s="129">
        <v>0.67</v>
      </c>
      <c r="L516" s="128">
        <v>929896</v>
      </c>
    </row>
    <row r="517" spans="1:12" x14ac:dyDescent="0.2">
      <c r="A517" s="125">
        <v>508</v>
      </c>
      <c r="B517" s="149" t="s">
        <v>2859</v>
      </c>
      <c r="C517" s="149" t="s">
        <v>2878</v>
      </c>
      <c r="D517" s="122"/>
      <c r="E517" s="122" t="s">
        <v>2348</v>
      </c>
      <c r="F517" s="122"/>
      <c r="G517" s="122"/>
      <c r="H517" s="122"/>
      <c r="I517" s="122" t="s">
        <v>2349</v>
      </c>
      <c r="J517" s="123">
        <v>1387905</v>
      </c>
      <c r="K517" s="124">
        <v>0.67</v>
      </c>
      <c r="L517" s="123">
        <v>929896</v>
      </c>
    </row>
    <row r="518" spans="1:12" s="130" customFormat="1" x14ac:dyDescent="0.2">
      <c r="A518" s="125">
        <v>509</v>
      </c>
      <c r="B518" s="148" t="s">
        <v>2859</v>
      </c>
      <c r="C518" s="148" t="s">
        <v>2879</v>
      </c>
      <c r="D518" s="127"/>
      <c r="E518" s="127" t="s">
        <v>2348</v>
      </c>
      <c r="F518" s="127"/>
      <c r="G518" s="127"/>
      <c r="H518" s="127"/>
      <c r="I518" s="127" t="s">
        <v>2349</v>
      </c>
      <c r="J518" s="128">
        <v>1387905</v>
      </c>
      <c r="K518" s="129">
        <v>0.67</v>
      </c>
      <c r="L518" s="128">
        <v>929896</v>
      </c>
    </row>
    <row r="519" spans="1:12" s="130" customFormat="1" x14ac:dyDescent="0.2">
      <c r="A519" s="125">
        <v>510</v>
      </c>
      <c r="B519" s="148" t="s">
        <v>2859</v>
      </c>
      <c r="C519" s="148" t="s">
        <v>2880</v>
      </c>
      <c r="D519" s="127"/>
      <c r="E519" s="127" t="s">
        <v>2348</v>
      </c>
      <c r="F519" s="127"/>
      <c r="G519" s="127"/>
      <c r="H519" s="127"/>
      <c r="I519" s="127" t="s">
        <v>2349</v>
      </c>
      <c r="J519" s="128">
        <v>1387905</v>
      </c>
      <c r="K519" s="129">
        <v>0.67</v>
      </c>
      <c r="L519" s="128">
        <v>929896</v>
      </c>
    </row>
    <row r="520" spans="1:12" s="130" customFormat="1" x14ac:dyDescent="0.2">
      <c r="A520" s="125">
        <v>511</v>
      </c>
      <c r="B520" s="148" t="s">
        <v>2859</v>
      </c>
      <c r="C520" s="148" t="s">
        <v>2881</v>
      </c>
      <c r="D520" s="127"/>
      <c r="E520" s="127" t="s">
        <v>2348</v>
      </c>
      <c r="F520" s="127"/>
      <c r="G520" s="127"/>
      <c r="H520" s="127"/>
      <c r="I520" s="127" t="s">
        <v>2349</v>
      </c>
      <c r="J520" s="128">
        <v>1387905</v>
      </c>
      <c r="K520" s="129">
        <v>0.67</v>
      </c>
      <c r="L520" s="128">
        <v>929896</v>
      </c>
    </row>
    <row r="521" spans="1:12" s="130" customFormat="1" x14ac:dyDescent="0.2">
      <c r="A521" s="125">
        <v>512</v>
      </c>
      <c r="B521" s="148" t="s">
        <v>2859</v>
      </c>
      <c r="C521" s="148" t="s">
        <v>2882</v>
      </c>
      <c r="D521" s="127" t="s">
        <v>2348</v>
      </c>
      <c r="E521" s="127"/>
      <c r="F521" s="127"/>
      <c r="G521" s="127"/>
      <c r="H521" s="127"/>
      <c r="I521" s="127" t="s">
        <v>2349</v>
      </c>
      <c r="J521" s="128">
        <v>1110324</v>
      </c>
      <c r="K521" s="129">
        <v>0.67</v>
      </c>
      <c r="L521" s="128">
        <v>743917</v>
      </c>
    </row>
    <row r="522" spans="1:12" s="130" customFormat="1" x14ac:dyDescent="0.2">
      <c r="A522" s="125">
        <v>513</v>
      </c>
      <c r="B522" s="148" t="s">
        <v>2859</v>
      </c>
      <c r="C522" s="148" t="s">
        <v>2883</v>
      </c>
      <c r="D522" s="127"/>
      <c r="E522" s="127" t="s">
        <v>2348</v>
      </c>
      <c r="F522" s="127"/>
      <c r="G522" s="127"/>
      <c r="H522" s="127"/>
      <c r="I522" s="127" t="s">
        <v>2349</v>
      </c>
      <c r="J522" s="128">
        <v>1387905</v>
      </c>
      <c r="K522" s="129">
        <v>0.67</v>
      </c>
      <c r="L522" s="128">
        <v>929896</v>
      </c>
    </row>
    <row r="523" spans="1:12" s="130" customFormat="1" x14ac:dyDescent="0.2">
      <c r="A523" s="125">
        <v>514</v>
      </c>
      <c r="B523" s="148" t="s">
        <v>2859</v>
      </c>
      <c r="C523" s="148" t="s">
        <v>2884</v>
      </c>
      <c r="D523" s="127" t="s">
        <v>2348</v>
      </c>
      <c r="E523" s="127"/>
      <c r="F523" s="127"/>
      <c r="G523" s="127"/>
      <c r="H523" s="127"/>
      <c r="I523" s="127" t="s">
        <v>2349</v>
      </c>
      <c r="J523" s="128">
        <v>1110324</v>
      </c>
      <c r="K523" s="129">
        <v>0.67</v>
      </c>
      <c r="L523" s="128">
        <v>743917</v>
      </c>
    </row>
    <row r="524" spans="1:12" s="130" customFormat="1" x14ac:dyDescent="0.2">
      <c r="A524" s="125">
        <v>515</v>
      </c>
      <c r="B524" s="148" t="s">
        <v>2859</v>
      </c>
      <c r="C524" s="148" t="s">
        <v>2885</v>
      </c>
      <c r="D524" s="127"/>
      <c r="E524" s="127" t="s">
        <v>2348</v>
      </c>
      <c r="F524" s="127"/>
      <c r="G524" s="127"/>
      <c r="H524" s="127"/>
      <c r="I524" s="127" t="s">
        <v>2349</v>
      </c>
      <c r="J524" s="128">
        <v>1387905</v>
      </c>
      <c r="K524" s="129">
        <v>0.67</v>
      </c>
      <c r="L524" s="128">
        <v>929896</v>
      </c>
    </row>
    <row r="525" spans="1:12" s="130" customFormat="1" x14ac:dyDescent="0.2">
      <c r="A525" s="125">
        <v>516</v>
      </c>
      <c r="B525" s="148" t="s">
        <v>2859</v>
      </c>
      <c r="C525" s="148" t="s">
        <v>2886</v>
      </c>
      <c r="D525" s="127"/>
      <c r="E525" s="127" t="s">
        <v>2348</v>
      </c>
      <c r="F525" s="127"/>
      <c r="G525" s="127"/>
      <c r="H525" s="127"/>
      <c r="I525" s="127" t="s">
        <v>2349</v>
      </c>
      <c r="J525" s="128">
        <v>1387905</v>
      </c>
      <c r="K525" s="129">
        <v>0.67</v>
      </c>
      <c r="L525" s="128">
        <v>929896</v>
      </c>
    </row>
    <row r="526" spans="1:12" s="130" customFormat="1" x14ac:dyDescent="0.2">
      <c r="A526" s="125">
        <v>517</v>
      </c>
      <c r="B526" s="148" t="s">
        <v>2859</v>
      </c>
      <c r="C526" s="148" t="s">
        <v>2887</v>
      </c>
      <c r="D526" s="127"/>
      <c r="E526" s="127" t="s">
        <v>2348</v>
      </c>
      <c r="F526" s="127"/>
      <c r="G526" s="127"/>
      <c r="H526" s="127"/>
      <c r="I526" s="127" t="s">
        <v>2349</v>
      </c>
      <c r="J526" s="128">
        <v>1387905</v>
      </c>
      <c r="K526" s="129">
        <v>0.67</v>
      </c>
      <c r="L526" s="128">
        <v>929896</v>
      </c>
    </row>
    <row r="527" spans="1:12" s="130" customFormat="1" x14ac:dyDescent="0.2">
      <c r="A527" s="125">
        <v>518</v>
      </c>
      <c r="B527" s="148" t="s">
        <v>2859</v>
      </c>
      <c r="C527" s="148" t="s">
        <v>2888</v>
      </c>
      <c r="D527" s="127"/>
      <c r="E527" s="127" t="s">
        <v>2348</v>
      </c>
      <c r="F527" s="127"/>
      <c r="G527" s="127"/>
      <c r="H527" s="127"/>
      <c r="I527" s="127" t="s">
        <v>2349</v>
      </c>
      <c r="J527" s="128">
        <v>1387905</v>
      </c>
      <c r="K527" s="129">
        <v>0.67</v>
      </c>
      <c r="L527" s="128">
        <v>929896</v>
      </c>
    </row>
    <row r="528" spans="1:12" s="130" customFormat="1" x14ac:dyDescent="0.2">
      <c r="A528" s="125">
        <v>519</v>
      </c>
      <c r="B528" s="148" t="s">
        <v>2859</v>
      </c>
      <c r="C528" s="148" t="s">
        <v>2889</v>
      </c>
      <c r="D528" s="127" t="s">
        <v>2348</v>
      </c>
      <c r="E528" s="127"/>
      <c r="F528" s="127"/>
      <c r="G528" s="127"/>
      <c r="H528" s="127"/>
      <c r="I528" s="127" t="s">
        <v>2349</v>
      </c>
      <c r="J528" s="128">
        <v>1110324</v>
      </c>
      <c r="K528" s="129">
        <v>0.3</v>
      </c>
      <c r="L528" s="128">
        <v>333097</v>
      </c>
    </row>
    <row r="529" spans="1:12" s="130" customFormat="1" x14ac:dyDescent="0.2">
      <c r="A529" s="125">
        <v>520</v>
      </c>
      <c r="B529" s="148" t="s">
        <v>2859</v>
      </c>
      <c r="C529" s="148" t="s">
        <v>2890</v>
      </c>
      <c r="D529" s="127"/>
      <c r="E529" s="127"/>
      <c r="F529" s="127" t="s">
        <v>2348</v>
      </c>
      <c r="G529" s="127"/>
      <c r="H529" s="127"/>
      <c r="I529" s="127" t="s">
        <v>2349</v>
      </c>
      <c r="J529" s="128">
        <v>2198676</v>
      </c>
      <c r="K529" s="129">
        <v>0.5</v>
      </c>
      <c r="L529" s="128">
        <v>1099338</v>
      </c>
    </row>
    <row r="530" spans="1:12" s="130" customFormat="1" x14ac:dyDescent="0.2">
      <c r="A530" s="125">
        <v>521</v>
      </c>
      <c r="B530" s="148" t="s">
        <v>2859</v>
      </c>
      <c r="C530" s="148" t="s">
        <v>2891</v>
      </c>
      <c r="D530" s="127"/>
      <c r="E530" s="127" t="s">
        <v>2348</v>
      </c>
      <c r="F530" s="127"/>
      <c r="G530" s="127"/>
      <c r="H530" s="127"/>
      <c r="I530" s="127" t="s">
        <v>2349</v>
      </c>
      <c r="J530" s="128">
        <v>1387905</v>
      </c>
      <c r="K530" s="129">
        <v>0.67</v>
      </c>
      <c r="L530" s="128">
        <v>929896</v>
      </c>
    </row>
    <row r="531" spans="1:12" s="130" customFormat="1" x14ac:dyDescent="0.2">
      <c r="A531" s="125">
        <v>522</v>
      </c>
      <c r="B531" s="148" t="s">
        <v>2859</v>
      </c>
      <c r="C531" s="148" t="s">
        <v>2892</v>
      </c>
      <c r="D531" s="127"/>
      <c r="E531" s="127" t="s">
        <v>2348</v>
      </c>
      <c r="F531" s="127"/>
      <c r="G531" s="127"/>
      <c r="H531" s="127"/>
      <c r="I531" s="127" t="s">
        <v>2349</v>
      </c>
      <c r="J531" s="128">
        <v>1387905</v>
      </c>
      <c r="K531" s="129">
        <v>0.67</v>
      </c>
      <c r="L531" s="128">
        <v>929896</v>
      </c>
    </row>
    <row r="532" spans="1:12" s="130" customFormat="1" x14ac:dyDescent="0.2">
      <c r="A532" s="125">
        <v>523</v>
      </c>
      <c r="B532" s="148" t="s">
        <v>2859</v>
      </c>
      <c r="C532" s="148" t="s">
        <v>2893</v>
      </c>
      <c r="D532" s="127"/>
      <c r="E532" s="127" t="s">
        <v>2348</v>
      </c>
      <c r="F532" s="127"/>
      <c r="G532" s="127"/>
      <c r="H532" s="127"/>
      <c r="I532" s="127" t="s">
        <v>2349</v>
      </c>
      <c r="J532" s="128">
        <v>1387905</v>
      </c>
      <c r="K532" s="129">
        <v>0.67</v>
      </c>
      <c r="L532" s="128">
        <v>929896</v>
      </c>
    </row>
    <row r="533" spans="1:12" s="130" customFormat="1" x14ac:dyDescent="0.2">
      <c r="A533" s="125">
        <v>524</v>
      </c>
      <c r="B533" s="148" t="s">
        <v>2859</v>
      </c>
      <c r="C533" s="148" t="s">
        <v>2894</v>
      </c>
      <c r="D533" s="127"/>
      <c r="E533" s="127" t="s">
        <v>2348</v>
      </c>
      <c r="F533" s="127"/>
      <c r="G533" s="127"/>
      <c r="H533" s="127"/>
      <c r="I533" s="127" t="s">
        <v>2349</v>
      </c>
      <c r="J533" s="128">
        <v>1387905</v>
      </c>
      <c r="K533" s="129">
        <v>0.3</v>
      </c>
      <c r="L533" s="128">
        <v>416372</v>
      </c>
    </row>
    <row r="534" spans="1:12" s="130" customFormat="1" x14ac:dyDescent="0.2">
      <c r="A534" s="125">
        <v>525</v>
      </c>
      <c r="B534" s="148" t="s">
        <v>2859</v>
      </c>
      <c r="C534" s="148" t="s">
        <v>2895</v>
      </c>
      <c r="D534" s="127"/>
      <c r="E534" s="127" t="s">
        <v>2348</v>
      </c>
      <c r="F534" s="127"/>
      <c r="G534" s="127"/>
      <c r="H534" s="127"/>
      <c r="I534" s="127" t="s">
        <v>2349</v>
      </c>
      <c r="J534" s="128">
        <v>1387905</v>
      </c>
      <c r="K534" s="129">
        <v>0.67</v>
      </c>
      <c r="L534" s="128">
        <v>929896</v>
      </c>
    </row>
    <row r="535" spans="1:12" s="130" customFormat="1" ht="11.25" customHeight="1" x14ac:dyDescent="0.2">
      <c r="A535" s="125">
        <v>526</v>
      </c>
      <c r="B535" s="148" t="s">
        <v>2859</v>
      </c>
      <c r="C535" s="148" t="s">
        <v>2896</v>
      </c>
      <c r="D535" s="127"/>
      <c r="E535" s="127" t="s">
        <v>2348</v>
      </c>
      <c r="F535" s="127"/>
      <c r="G535" s="127"/>
      <c r="H535" s="127"/>
      <c r="I535" s="127" t="s">
        <v>2349</v>
      </c>
      <c r="J535" s="128">
        <v>1387905</v>
      </c>
      <c r="K535" s="129">
        <v>0.3</v>
      </c>
      <c r="L535" s="128">
        <v>416372</v>
      </c>
    </row>
    <row r="536" spans="1:12" s="130" customFormat="1" ht="12" customHeight="1" x14ac:dyDescent="0.2">
      <c r="A536" s="125">
        <v>527</v>
      </c>
      <c r="B536" s="166" t="s">
        <v>2859</v>
      </c>
      <c r="C536" s="166" t="s">
        <v>2897</v>
      </c>
      <c r="D536" s="167"/>
      <c r="E536" s="167" t="s">
        <v>2348</v>
      </c>
      <c r="F536" s="167"/>
      <c r="G536" s="167"/>
      <c r="H536" s="167"/>
      <c r="I536" s="127" t="s">
        <v>2349</v>
      </c>
      <c r="J536" s="128">
        <v>1387905</v>
      </c>
      <c r="K536" s="129">
        <v>0.67</v>
      </c>
      <c r="L536" s="128">
        <v>929896</v>
      </c>
    </row>
    <row r="537" spans="1:12" s="130" customFormat="1" ht="12" customHeight="1" x14ac:dyDescent="0.2">
      <c r="A537" s="125">
        <v>528</v>
      </c>
      <c r="B537" s="166" t="s">
        <v>2859</v>
      </c>
      <c r="C537" s="166" t="s">
        <v>2898</v>
      </c>
      <c r="D537" s="167"/>
      <c r="E537" s="167" t="s">
        <v>2348</v>
      </c>
      <c r="F537" s="167"/>
      <c r="G537" s="167"/>
      <c r="H537" s="167"/>
      <c r="I537" s="127" t="s">
        <v>2349</v>
      </c>
      <c r="J537" s="128">
        <v>1387905</v>
      </c>
      <c r="K537" s="129">
        <v>0.33</v>
      </c>
      <c r="L537" s="128">
        <v>458009</v>
      </c>
    </row>
    <row r="538" spans="1:12" s="130" customFormat="1" x14ac:dyDescent="0.2">
      <c r="A538" s="125">
        <v>529</v>
      </c>
      <c r="B538" s="166" t="s">
        <v>2859</v>
      </c>
      <c r="C538" s="166" t="s">
        <v>2899</v>
      </c>
      <c r="D538" s="167"/>
      <c r="E538" s="167" t="s">
        <v>2348</v>
      </c>
      <c r="F538" s="167"/>
      <c r="G538" s="167"/>
      <c r="H538" s="167"/>
      <c r="I538" s="127" t="s">
        <v>2349</v>
      </c>
      <c r="J538" s="128">
        <v>1387905</v>
      </c>
      <c r="K538" s="129">
        <v>0.67</v>
      </c>
      <c r="L538" s="128">
        <v>929896</v>
      </c>
    </row>
    <row r="539" spans="1:12" s="130" customFormat="1" x14ac:dyDescent="0.2">
      <c r="A539" s="125">
        <v>530</v>
      </c>
      <c r="B539" s="144" t="s">
        <v>2900</v>
      </c>
      <c r="C539" s="144" t="s">
        <v>2901</v>
      </c>
      <c r="D539" s="145" t="s">
        <v>2348</v>
      </c>
      <c r="E539" s="145"/>
      <c r="F539" s="145"/>
      <c r="G539" s="145"/>
      <c r="H539" s="145"/>
      <c r="I539" s="127" t="s">
        <v>2349</v>
      </c>
      <c r="J539" s="128">
        <v>1417491</v>
      </c>
      <c r="K539" s="129">
        <v>0.3</v>
      </c>
      <c r="L539" s="128">
        <v>425247</v>
      </c>
    </row>
    <row r="540" spans="1:12" s="130" customFormat="1" x14ac:dyDescent="0.2">
      <c r="A540" s="125">
        <v>531</v>
      </c>
      <c r="B540" s="144" t="s">
        <v>2900</v>
      </c>
      <c r="C540" s="144" t="s">
        <v>2902</v>
      </c>
      <c r="D540" s="145"/>
      <c r="E540" s="145" t="s">
        <v>2348</v>
      </c>
      <c r="F540" s="145"/>
      <c r="G540" s="145"/>
      <c r="H540" s="145"/>
      <c r="I540" s="127" t="s">
        <v>2349</v>
      </c>
      <c r="J540" s="128">
        <v>1771863</v>
      </c>
      <c r="K540" s="129">
        <v>0.3</v>
      </c>
      <c r="L540" s="128">
        <v>531559</v>
      </c>
    </row>
    <row r="541" spans="1:12" s="130" customFormat="1" x14ac:dyDescent="0.2">
      <c r="A541" s="125">
        <v>532</v>
      </c>
      <c r="B541" s="144" t="s">
        <v>2900</v>
      </c>
      <c r="C541" s="144" t="s">
        <v>2903</v>
      </c>
      <c r="D541" s="145"/>
      <c r="E541" s="145" t="s">
        <v>2348</v>
      </c>
      <c r="F541" s="145"/>
      <c r="G541" s="145"/>
      <c r="H541" s="145"/>
      <c r="I541" s="127" t="s">
        <v>2349</v>
      </c>
      <c r="J541" s="128">
        <v>1771863</v>
      </c>
      <c r="K541" s="129">
        <v>0.3</v>
      </c>
      <c r="L541" s="128">
        <v>531559</v>
      </c>
    </row>
    <row r="542" spans="1:12" s="130" customFormat="1" ht="11.25" customHeight="1" x14ac:dyDescent="0.2">
      <c r="A542" s="125">
        <v>533</v>
      </c>
      <c r="B542" s="144" t="s">
        <v>2900</v>
      </c>
      <c r="C542" s="144" t="s">
        <v>2904</v>
      </c>
      <c r="D542" s="145"/>
      <c r="E542" s="145" t="s">
        <v>2348</v>
      </c>
      <c r="F542" s="145"/>
      <c r="G542" s="145"/>
      <c r="H542" s="145"/>
      <c r="I542" s="127" t="s">
        <v>2349</v>
      </c>
      <c r="J542" s="128">
        <v>1771863</v>
      </c>
      <c r="K542" s="129">
        <v>0.3</v>
      </c>
      <c r="L542" s="128">
        <v>531559</v>
      </c>
    </row>
    <row r="543" spans="1:12" s="130" customFormat="1" x14ac:dyDescent="0.2">
      <c r="A543" s="125">
        <v>534</v>
      </c>
      <c r="B543" s="168" t="s">
        <v>2900</v>
      </c>
      <c r="C543" s="168" t="s">
        <v>2905</v>
      </c>
      <c r="D543" s="145"/>
      <c r="E543" s="145" t="s">
        <v>2348</v>
      </c>
      <c r="F543" s="145"/>
      <c r="G543" s="145"/>
      <c r="H543" s="145"/>
      <c r="I543" s="127" t="s">
        <v>2349</v>
      </c>
      <c r="J543" s="128">
        <v>1771863</v>
      </c>
      <c r="K543" s="129">
        <v>0.3</v>
      </c>
      <c r="L543" s="128">
        <v>531559</v>
      </c>
    </row>
    <row r="544" spans="1:12" x14ac:dyDescent="0.2">
      <c r="A544" s="125">
        <v>535</v>
      </c>
      <c r="B544" s="146" t="s">
        <v>2900</v>
      </c>
      <c r="C544" s="146" t="s">
        <v>2906</v>
      </c>
      <c r="D544" s="169"/>
      <c r="E544" s="169" t="s">
        <v>2348</v>
      </c>
      <c r="F544" s="169"/>
      <c r="G544" s="169"/>
      <c r="H544" s="169"/>
      <c r="I544" s="122" t="s">
        <v>2349</v>
      </c>
      <c r="J544" s="123">
        <v>1771863</v>
      </c>
      <c r="K544" s="124">
        <v>0.67</v>
      </c>
      <c r="L544" s="123">
        <v>1132516</v>
      </c>
    </row>
    <row r="545" spans="1:12" s="130" customFormat="1" x14ac:dyDescent="0.2">
      <c r="A545" s="125">
        <v>536</v>
      </c>
      <c r="B545" s="170" t="s">
        <v>2900</v>
      </c>
      <c r="C545" s="170" t="s">
        <v>2907</v>
      </c>
      <c r="D545" s="171"/>
      <c r="E545" s="171"/>
      <c r="F545" s="171" t="s">
        <v>2348</v>
      </c>
      <c r="G545" s="171"/>
      <c r="H545" s="171"/>
      <c r="I545" s="127" t="s">
        <v>2349</v>
      </c>
      <c r="J545" s="128">
        <v>2806930</v>
      </c>
      <c r="K545" s="129">
        <v>0.3</v>
      </c>
      <c r="L545" s="128">
        <v>842079</v>
      </c>
    </row>
    <row r="546" spans="1:12" s="130" customFormat="1" x14ac:dyDescent="0.2">
      <c r="A546" s="125">
        <v>537</v>
      </c>
      <c r="B546" s="170" t="s">
        <v>2900</v>
      </c>
      <c r="C546" s="170" t="s">
        <v>2908</v>
      </c>
      <c r="D546" s="171"/>
      <c r="E546" s="171" t="s">
        <v>2348</v>
      </c>
      <c r="F546" s="171"/>
      <c r="G546" s="171"/>
      <c r="H546" s="171"/>
      <c r="I546" s="127" t="s">
        <v>2349</v>
      </c>
      <c r="J546" s="128">
        <v>1771863</v>
      </c>
      <c r="K546" s="129">
        <v>0.3</v>
      </c>
      <c r="L546" s="128">
        <v>531559</v>
      </c>
    </row>
    <row r="547" spans="1:12" s="130" customFormat="1" x14ac:dyDescent="0.2">
      <c r="A547" s="125">
        <v>538</v>
      </c>
      <c r="B547" s="170" t="s">
        <v>2900</v>
      </c>
      <c r="C547" s="170" t="s">
        <v>2909</v>
      </c>
      <c r="D547" s="171"/>
      <c r="E547" s="171" t="s">
        <v>2348</v>
      </c>
      <c r="F547" s="171"/>
      <c r="G547" s="171"/>
      <c r="H547" s="171"/>
      <c r="I547" s="127" t="s">
        <v>2349</v>
      </c>
      <c r="J547" s="128">
        <v>1771863</v>
      </c>
      <c r="K547" s="129">
        <v>0.3</v>
      </c>
      <c r="L547" s="128">
        <v>531559</v>
      </c>
    </row>
    <row r="548" spans="1:12" x14ac:dyDescent="0.2">
      <c r="A548" s="125">
        <v>539</v>
      </c>
      <c r="B548" s="172" t="s">
        <v>2900</v>
      </c>
      <c r="C548" s="172" t="s">
        <v>2910</v>
      </c>
      <c r="D548" s="173"/>
      <c r="E548" s="173" t="s">
        <v>2348</v>
      </c>
      <c r="F548" s="173"/>
      <c r="G548" s="173"/>
      <c r="H548" s="173"/>
      <c r="I548" s="122" t="s">
        <v>2349</v>
      </c>
      <c r="J548" s="123">
        <v>1771863</v>
      </c>
      <c r="K548" s="124">
        <v>0.67</v>
      </c>
      <c r="L548" s="123">
        <v>1132516</v>
      </c>
    </row>
    <row r="549" spans="1:12" x14ac:dyDescent="0.2">
      <c r="A549" s="125">
        <v>540</v>
      </c>
      <c r="B549" s="172" t="s">
        <v>2900</v>
      </c>
      <c r="C549" s="172" t="s">
        <v>2911</v>
      </c>
      <c r="D549" s="173"/>
      <c r="E549" s="173" t="s">
        <v>2348</v>
      </c>
      <c r="F549" s="173"/>
      <c r="G549" s="173"/>
      <c r="H549" s="173"/>
      <c r="I549" s="122" t="s">
        <v>2349</v>
      </c>
      <c r="J549" s="123">
        <v>1771863</v>
      </c>
      <c r="K549" s="124">
        <v>0.67</v>
      </c>
      <c r="L549" s="123">
        <v>1132516</v>
      </c>
    </row>
    <row r="550" spans="1:12" s="130" customFormat="1" x14ac:dyDescent="0.2">
      <c r="A550" s="125">
        <v>541</v>
      </c>
      <c r="B550" s="170" t="s">
        <v>2900</v>
      </c>
      <c r="C550" s="170" t="s">
        <v>2912</v>
      </c>
      <c r="D550" s="171"/>
      <c r="E550" s="171" t="s">
        <v>2348</v>
      </c>
      <c r="F550" s="171"/>
      <c r="G550" s="171"/>
      <c r="H550" s="171"/>
      <c r="I550" s="127" t="s">
        <v>2349</v>
      </c>
      <c r="J550" s="128">
        <v>1771863</v>
      </c>
      <c r="K550" s="129">
        <v>0.3</v>
      </c>
      <c r="L550" s="128">
        <v>531559</v>
      </c>
    </row>
    <row r="551" spans="1:12" ht="10.5" customHeight="1" x14ac:dyDescent="0.2">
      <c r="A551" s="125">
        <v>542</v>
      </c>
      <c r="B551" s="172" t="s">
        <v>2900</v>
      </c>
      <c r="C551" s="172" t="s">
        <v>2913</v>
      </c>
      <c r="D551" s="173"/>
      <c r="E551" s="173" t="s">
        <v>2348</v>
      </c>
      <c r="F551" s="173"/>
      <c r="G551" s="173"/>
      <c r="H551" s="173"/>
      <c r="I551" s="122" t="s">
        <v>2349</v>
      </c>
      <c r="J551" s="123">
        <v>1771863</v>
      </c>
      <c r="K551" s="124">
        <v>0.67</v>
      </c>
      <c r="L551" s="123">
        <v>1132516</v>
      </c>
    </row>
    <row r="552" spans="1:12" x14ac:dyDescent="0.2">
      <c r="A552" s="125">
        <v>543</v>
      </c>
      <c r="B552" s="174" t="s">
        <v>2900</v>
      </c>
      <c r="C552" s="174" t="s">
        <v>2914</v>
      </c>
      <c r="D552" s="173"/>
      <c r="E552" s="173" t="s">
        <v>2348</v>
      </c>
      <c r="F552" s="173"/>
      <c r="G552" s="173"/>
      <c r="H552" s="173"/>
      <c r="I552" s="122" t="s">
        <v>2349</v>
      </c>
      <c r="J552" s="123">
        <v>1771863</v>
      </c>
      <c r="K552" s="124">
        <v>0.67</v>
      </c>
      <c r="L552" s="123">
        <v>1132516</v>
      </c>
    </row>
    <row r="553" spans="1:12" s="130" customFormat="1" x14ac:dyDescent="0.2">
      <c r="A553" s="125">
        <v>544</v>
      </c>
      <c r="B553" s="125" t="s">
        <v>2915</v>
      </c>
      <c r="C553" s="125" t="s">
        <v>2916</v>
      </c>
      <c r="D553" s="126"/>
      <c r="E553" s="126" t="s">
        <v>2348</v>
      </c>
      <c r="F553" s="126"/>
      <c r="G553" s="126"/>
      <c r="H553" s="126"/>
      <c r="I553" s="127" t="s">
        <v>2349</v>
      </c>
      <c r="J553" s="128">
        <v>1730531</v>
      </c>
      <c r="K553" s="129">
        <v>0.3</v>
      </c>
      <c r="L553" s="128">
        <v>519159</v>
      </c>
    </row>
    <row r="554" spans="1:12" s="130" customFormat="1" x14ac:dyDescent="0.2">
      <c r="A554" s="125">
        <v>545</v>
      </c>
      <c r="B554" s="125" t="s">
        <v>2915</v>
      </c>
      <c r="C554" s="125" t="s">
        <v>2917</v>
      </c>
      <c r="D554" s="126"/>
      <c r="E554" s="126" t="s">
        <v>2348</v>
      </c>
      <c r="F554" s="126"/>
      <c r="G554" s="126"/>
      <c r="H554" s="126"/>
      <c r="I554" s="127" t="s">
        <v>2349</v>
      </c>
      <c r="J554" s="128">
        <v>1730531</v>
      </c>
      <c r="K554" s="129">
        <v>0.3</v>
      </c>
      <c r="L554" s="128">
        <v>519159</v>
      </c>
    </row>
    <row r="555" spans="1:12" s="130" customFormat="1" x14ac:dyDescent="0.2">
      <c r="A555" s="125">
        <v>546</v>
      </c>
      <c r="B555" s="125" t="s">
        <v>2915</v>
      </c>
      <c r="C555" s="125" t="s">
        <v>2918</v>
      </c>
      <c r="D555" s="126"/>
      <c r="E555" s="126" t="s">
        <v>2348</v>
      </c>
      <c r="F555" s="126"/>
      <c r="G555" s="126"/>
      <c r="H555" s="126"/>
      <c r="I555" s="127" t="s">
        <v>2349</v>
      </c>
      <c r="J555" s="128">
        <v>1730531</v>
      </c>
      <c r="K555" s="129">
        <v>0.3</v>
      </c>
      <c r="L555" s="128">
        <v>519159</v>
      </c>
    </row>
    <row r="556" spans="1:12" s="130" customFormat="1" x14ac:dyDescent="0.2">
      <c r="A556" s="125">
        <v>547</v>
      </c>
      <c r="B556" s="125" t="s">
        <v>2915</v>
      </c>
      <c r="C556" s="125" t="s">
        <v>2919</v>
      </c>
      <c r="D556" s="126"/>
      <c r="E556" s="126" t="s">
        <v>2348</v>
      </c>
      <c r="F556" s="126"/>
      <c r="G556" s="126"/>
      <c r="H556" s="126"/>
      <c r="I556" s="127" t="s">
        <v>2349</v>
      </c>
      <c r="J556" s="128">
        <v>1730531</v>
      </c>
      <c r="K556" s="129">
        <v>0.3</v>
      </c>
      <c r="L556" s="128">
        <v>519159</v>
      </c>
    </row>
    <row r="557" spans="1:12" s="130" customFormat="1" x14ac:dyDescent="0.2">
      <c r="A557" s="125">
        <v>548</v>
      </c>
      <c r="B557" s="125" t="s">
        <v>2915</v>
      </c>
      <c r="C557" s="125" t="s">
        <v>2920</v>
      </c>
      <c r="D557" s="126" t="s">
        <v>2348</v>
      </c>
      <c r="E557" s="126"/>
      <c r="F557" s="126"/>
      <c r="G557" s="126"/>
      <c r="H557" s="126"/>
      <c r="I557" s="127" t="s">
        <v>2349</v>
      </c>
      <c r="J557" s="128">
        <v>1384425</v>
      </c>
      <c r="K557" s="129">
        <v>0.3</v>
      </c>
      <c r="L557" s="128">
        <v>415328</v>
      </c>
    </row>
    <row r="558" spans="1:12" s="130" customFormat="1" x14ac:dyDescent="0.2">
      <c r="A558" s="125">
        <v>549</v>
      </c>
      <c r="B558" s="125" t="s">
        <v>2915</v>
      </c>
      <c r="C558" s="125" t="s">
        <v>2921</v>
      </c>
      <c r="D558" s="126"/>
      <c r="E558" s="126"/>
      <c r="F558" s="126" t="s">
        <v>2348</v>
      </c>
      <c r="G558" s="126"/>
      <c r="H558" s="126"/>
      <c r="I558" s="127" t="s">
        <v>2349</v>
      </c>
      <c r="J558" s="128">
        <v>2741452</v>
      </c>
      <c r="K558" s="129">
        <v>0.3</v>
      </c>
      <c r="L558" s="128">
        <v>822436</v>
      </c>
    </row>
    <row r="559" spans="1:12" s="130" customFormat="1" x14ac:dyDescent="0.2">
      <c r="A559" s="125">
        <v>550</v>
      </c>
      <c r="B559" s="125" t="s">
        <v>2915</v>
      </c>
      <c r="C559" s="125" t="s">
        <v>2922</v>
      </c>
      <c r="D559" s="126" t="s">
        <v>2348</v>
      </c>
      <c r="E559" s="126"/>
      <c r="F559" s="126"/>
      <c r="G559" s="126"/>
      <c r="H559" s="126"/>
      <c r="I559" s="127" t="s">
        <v>2349</v>
      </c>
      <c r="J559" s="128">
        <v>1384425</v>
      </c>
      <c r="K559" s="129">
        <v>0.3</v>
      </c>
      <c r="L559" s="128">
        <v>415328</v>
      </c>
    </row>
    <row r="560" spans="1:12" s="130" customFormat="1" x14ac:dyDescent="0.2">
      <c r="A560" s="125">
        <v>551</v>
      </c>
      <c r="B560" s="131" t="s">
        <v>2923</v>
      </c>
      <c r="C560" s="131" t="s">
        <v>2924</v>
      </c>
      <c r="D560" s="132" t="s">
        <v>2348</v>
      </c>
      <c r="E560" s="132"/>
      <c r="F560" s="132"/>
      <c r="G560" s="132"/>
      <c r="H560" s="132"/>
      <c r="I560" s="127" t="s">
        <v>2349</v>
      </c>
      <c r="J560" s="128">
        <v>1680279</v>
      </c>
      <c r="K560" s="129">
        <v>0.3</v>
      </c>
      <c r="L560" s="128">
        <v>504084</v>
      </c>
    </row>
    <row r="561" spans="1:12" s="130" customFormat="1" x14ac:dyDescent="0.2">
      <c r="A561" s="125">
        <v>552</v>
      </c>
      <c r="B561" s="131" t="s">
        <v>2923</v>
      </c>
      <c r="C561" s="131" t="s">
        <v>2925</v>
      </c>
      <c r="D561" s="132"/>
      <c r="E561" s="132" t="s">
        <v>2348</v>
      </c>
      <c r="F561" s="132"/>
      <c r="G561" s="132"/>
      <c r="H561" s="132"/>
      <c r="I561" s="127" t="s">
        <v>2349</v>
      </c>
      <c r="J561" s="128">
        <v>2100349</v>
      </c>
      <c r="K561" s="129">
        <v>0.67</v>
      </c>
      <c r="L561" s="128">
        <v>1407234</v>
      </c>
    </row>
    <row r="562" spans="1:12" s="130" customFormat="1" x14ac:dyDescent="0.2">
      <c r="A562" s="125">
        <v>553</v>
      </c>
      <c r="B562" s="131" t="s">
        <v>2923</v>
      </c>
      <c r="C562" s="131" t="s">
        <v>2926</v>
      </c>
      <c r="D562" s="132"/>
      <c r="E562" s="132" t="s">
        <v>2348</v>
      </c>
      <c r="F562" s="132"/>
      <c r="G562" s="132"/>
      <c r="H562" s="132"/>
      <c r="I562" s="127" t="s">
        <v>2349</v>
      </c>
      <c r="J562" s="128">
        <v>2100349</v>
      </c>
      <c r="K562" s="129">
        <v>0.67</v>
      </c>
      <c r="L562" s="128">
        <v>1407234</v>
      </c>
    </row>
    <row r="563" spans="1:12" s="130" customFormat="1" x14ac:dyDescent="0.2">
      <c r="A563" s="125">
        <v>554</v>
      </c>
      <c r="B563" s="131" t="s">
        <v>2923</v>
      </c>
      <c r="C563" s="131" t="s">
        <v>2927</v>
      </c>
      <c r="D563" s="132"/>
      <c r="E563" s="132" t="s">
        <v>2348</v>
      </c>
      <c r="F563" s="132"/>
      <c r="G563" s="132"/>
      <c r="H563" s="132"/>
      <c r="I563" s="127" t="s">
        <v>2349</v>
      </c>
      <c r="J563" s="128">
        <v>2100349</v>
      </c>
      <c r="K563" s="129">
        <v>0.67</v>
      </c>
      <c r="L563" s="128">
        <v>1407234</v>
      </c>
    </row>
    <row r="564" spans="1:12" s="130" customFormat="1" x14ac:dyDescent="0.2">
      <c r="A564" s="125">
        <v>555</v>
      </c>
      <c r="B564" s="131" t="s">
        <v>2923</v>
      </c>
      <c r="C564" s="131" t="s">
        <v>2928</v>
      </c>
      <c r="D564" s="132"/>
      <c r="E564" s="132" t="s">
        <v>2348</v>
      </c>
      <c r="F564" s="132"/>
      <c r="G564" s="132"/>
      <c r="H564" s="132"/>
      <c r="I564" s="127" t="s">
        <v>2349</v>
      </c>
      <c r="J564" s="128">
        <v>2100349</v>
      </c>
      <c r="K564" s="129">
        <v>0.3</v>
      </c>
      <c r="L564" s="128">
        <v>630105</v>
      </c>
    </row>
    <row r="565" spans="1:12" s="130" customFormat="1" x14ac:dyDescent="0.2">
      <c r="A565" s="125">
        <v>556</v>
      </c>
      <c r="B565" s="131" t="s">
        <v>2923</v>
      </c>
      <c r="C565" s="131" t="s">
        <v>2929</v>
      </c>
      <c r="D565" s="132" t="s">
        <v>2348</v>
      </c>
      <c r="E565" s="132"/>
      <c r="F565" s="132"/>
      <c r="G565" s="132"/>
      <c r="H565" s="132"/>
      <c r="I565" s="127" t="s">
        <v>2349</v>
      </c>
      <c r="J565" s="128">
        <v>1680279</v>
      </c>
      <c r="K565" s="129">
        <v>0.3</v>
      </c>
      <c r="L565" s="128">
        <v>504084</v>
      </c>
    </row>
    <row r="566" spans="1:12" s="130" customFormat="1" x14ac:dyDescent="0.2">
      <c r="A566" s="125">
        <v>557</v>
      </c>
      <c r="B566" s="131" t="s">
        <v>2923</v>
      </c>
      <c r="C566" s="131" t="s">
        <v>2930</v>
      </c>
      <c r="D566" s="132"/>
      <c r="E566" s="132" t="s">
        <v>2348</v>
      </c>
      <c r="F566" s="132"/>
      <c r="G566" s="132"/>
      <c r="H566" s="132"/>
      <c r="I566" s="127" t="s">
        <v>2349</v>
      </c>
      <c r="J566" s="128">
        <v>2100349</v>
      </c>
      <c r="K566" s="129">
        <v>0.67</v>
      </c>
      <c r="L566" s="128">
        <v>1407234</v>
      </c>
    </row>
    <row r="567" spans="1:12" s="130" customFormat="1" x14ac:dyDescent="0.2">
      <c r="A567" s="125">
        <v>558</v>
      </c>
      <c r="B567" s="131" t="s">
        <v>2923</v>
      </c>
      <c r="C567" s="131" t="s">
        <v>2931</v>
      </c>
      <c r="D567" s="132"/>
      <c r="E567" s="132" t="s">
        <v>2348</v>
      </c>
      <c r="F567" s="132"/>
      <c r="G567" s="132"/>
      <c r="H567" s="132"/>
      <c r="I567" s="127" t="s">
        <v>2349</v>
      </c>
      <c r="J567" s="128">
        <v>2100349</v>
      </c>
      <c r="K567" s="129">
        <v>0.67</v>
      </c>
      <c r="L567" s="128">
        <v>1407234</v>
      </c>
    </row>
    <row r="568" spans="1:12" s="130" customFormat="1" x14ac:dyDescent="0.2">
      <c r="A568" s="125">
        <v>559</v>
      </c>
      <c r="B568" s="131" t="s">
        <v>2923</v>
      </c>
      <c r="C568" s="131" t="s">
        <v>2932</v>
      </c>
      <c r="D568" s="132" t="s">
        <v>2348</v>
      </c>
      <c r="E568" s="132"/>
      <c r="F568" s="132"/>
      <c r="G568" s="132"/>
      <c r="H568" s="132"/>
      <c r="I568" s="127" t="s">
        <v>2349</v>
      </c>
      <c r="J568" s="128">
        <v>1680279</v>
      </c>
      <c r="K568" s="129">
        <v>0.3</v>
      </c>
      <c r="L568" s="128">
        <v>504084</v>
      </c>
    </row>
    <row r="569" spans="1:12" s="130" customFormat="1" x14ac:dyDescent="0.2">
      <c r="A569" s="125">
        <v>560</v>
      </c>
      <c r="B569" s="131" t="s">
        <v>2923</v>
      </c>
      <c r="C569" s="131" t="s">
        <v>2933</v>
      </c>
      <c r="D569" s="132"/>
      <c r="E569" s="132" t="s">
        <v>2348</v>
      </c>
      <c r="F569" s="132"/>
      <c r="G569" s="132"/>
      <c r="H569" s="132"/>
      <c r="I569" s="127" t="s">
        <v>2349</v>
      </c>
      <c r="J569" s="128">
        <v>2100349</v>
      </c>
      <c r="K569" s="129">
        <v>0.67</v>
      </c>
      <c r="L569" s="128">
        <v>1407234</v>
      </c>
    </row>
    <row r="570" spans="1:12" s="130" customFormat="1" x14ac:dyDescent="0.2">
      <c r="A570" s="125">
        <v>561</v>
      </c>
      <c r="B570" s="131" t="s">
        <v>2923</v>
      </c>
      <c r="C570" s="131" t="s">
        <v>2934</v>
      </c>
      <c r="D570" s="132" t="s">
        <v>2348</v>
      </c>
      <c r="E570" s="132"/>
      <c r="F570" s="132"/>
      <c r="G570" s="132"/>
      <c r="H570" s="132"/>
      <c r="I570" s="127" t="s">
        <v>2349</v>
      </c>
      <c r="J570" s="128">
        <v>1680279</v>
      </c>
      <c r="K570" s="129">
        <v>0.3</v>
      </c>
      <c r="L570" s="128">
        <v>504084</v>
      </c>
    </row>
    <row r="571" spans="1:12" s="130" customFormat="1" x14ac:dyDescent="0.2">
      <c r="A571" s="125">
        <v>562</v>
      </c>
      <c r="B571" s="131" t="s">
        <v>2923</v>
      </c>
      <c r="C571" s="131" t="s">
        <v>2935</v>
      </c>
      <c r="D571" s="132"/>
      <c r="E571" s="132" t="s">
        <v>2348</v>
      </c>
      <c r="F571" s="132"/>
      <c r="G571" s="132"/>
      <c r="H571" s="132"/>
      <c r="I571" s="127" t="s">
        <v>2349</v>
      </c>
      <c r="J571" s="128">
        <v>2100349</v>
      </c>
      <c r="K571" s="129">
        <v>0.67</v>
      </c>
      <c r="L571" s="128">
        <v>1407234</v>
      </c>
    </row>
    <row r="572" spans="1:12" s="130" customFormat="1" x14ac:dyDescent="0.2">
      <c r="A572" s="125">
        <v>563</v>
      </c>
      <c r="B572" s="131" t="s">
        <v>2923</v>
      </c>
      <c r="C572" s="131" t="s">
        <v>2936</v>
      </c>
      <c r="D572" s="132"/>
      <c r="E572" s="132" t="s">
        <v>2348</v>
      </c>
      <c r="F572" s="132"/>
      <c r="G572" s="132"/>
      <c r="H572" s="132"/>
      <c r="I572" s="127" t="s">
        <v>2349</v>
      </c>
      <c r="J572" s="128">
        <v>2100349</v>
      </c>
      <c r="K572" s="129">
        <v>0.67</v>
      </c>
      <c r="L572" s="128">
        <v>1407234</v>
      </c>
    </row>
    <row r="573" spans="1:12" s="130" customFormat="1" x14ac:dyDescent="0.2">
      <c r="A573" s="125">
        <v>564</v>
      </c>
      <c r="B573" s="131" t="s">
        <v>2923</v>
      </c>
      <c r="C573" s="131" t="s">
        <v>2937</v>
      </c>
      <c r="D573" s="132"/>
      <c r="E573" s="132" t="s">
        <v>2348</v>
      </c>
      <c r="F573" s="132"/>
      <c r="G573" s="132"/>
      <c r="H573" s="132"/>
      <c r="I573" s="127" t="s">
        <v>2349</v>
      </c>
      <c r="J573" s="128">
        <v>2100349</v>
      </c>
      <c r="K573" s="129">
        <v>0.67</v>
      </c>
      <c r="L573" s="128">
        <v>1407234</v>
      </c>
    </row>
    <row r="574" spans="1:12" s="130" customFormat="1" x14ac:dyDescent="0.2">
      <c r="A574" s="125">
        <v>565</v>
      </c>
      <c r="B574" s="131" t="s">
        <v>2923</v>
      </c>
      <c r="C574" s="131" t="s">
        <v>2938</v>
      </c>
      <c r="D574" s="132" t="s">
        <v>2348</v>
      </c>
      <c r="E574" s="132"/>
      <c r="F574" s="132"/>
      <c r="G574" s="132"/>
      <c r="H574" s="132"/>
      <c r="I574" s="127" t="s">
        <v>2349</v>
      </c>
      <c r="J574" s="128">
        <v>1680279</v>
      </c>
      <c r="K574" s="129">
        <v>0.67</v>
      </c>
      <c r="L574" s="128">
        <v>1125787</v>
      </c>
    </row>
    <row r="575" spans="1:12" s="130" customFormat="1" x14ac:dyDescent="0.2">
      <c r="A575" s="125">
        <v>566</v>
      </c>
      <c r="B575" s="131" t="s">
        <v>2923</v>
      </c>
      <c r="C575" s="131" t="s">
        <v>2939</v>
      </c>
      <c r="D575" s="132"/>
      <c r="E575" s="132" t="s">
        <v>2348</v>
      </c>
      <c r="F575" s="132"/>
      <c r="G575" s="132"/>
      <c r="H575" s="132"/>
      <c r="I575" s="127" t="s">
        <v>2349</v>
      </c>
      <c r="J575" s="128">
        <v>2100349</v>
      </c>
      <c r="K575" s="129">
        <v>0.67</v>
      </c>
      <c r="L575" s="128">
        <v>1407234</v>
      </c>
    </row>
    <row r="576" spans="1:12" s="130" customFormat="1" x14ac:dyDescent="0.2">
      <c r="A576" s="125">
        <v>567</v>
      </c>
      <c r="B576" s="131" t="s">
        <v>2923</v>
      </c>
      <c r="C576" s="131" t="s">
        <v>2940</v>
      </c>
      <c r="D576" s="132" t="s">
        <v>2348</v>
      </c>
      <c r="E576" s="132"/>
      <c r="F576" s="132"/>
      <c r="G576" s="132"/>
      <c r="H576" s="132"/>
      <c r="I576" s="127" t="s">
        <v>2349</v>
      </c>
      <c r="J576" s="128">
        <v>1680279</v>
      </c>
      <c r="K576" s="129">
        <v>0.67</v>
      </c>
      <c r="L576" s="128">
        <v>1125787</v>
      </c>
    </row>
    <row r="577" spans="1:12" s="130" customFormat="1" x14ac:dyDescent="0.2">
      <c r="A577" s="125">
        <v>568</v>
      </c>
      <c r="B577" s="131" t="s">
        <v>2923</v>
      </c>
      <c r="C577" s="131" t="s">
        <v>2941</v>
      </c>
      <c r="D577" s="132"/>
      <c r="E577" s="132" t="s">
        <v>2348</v>
      </c>
      <c r="F577" s="132"/>
      <c r="G577" s="132"/>
      <c r="H577" s="132"/>
      <c r="I577" s="127" t="s">
        <v>2349</v>
      </c>
      <c r="J577" s="128">
        <v>2100349</v>
      </c>
      <c r="K577" s="129">
        <v>0.67</v>
      </c>
      <c r="L577" s="128">
        <v>1407234</v>
      </c>
    </row>
    <row r="578" spans="1:12" s="130" customFormat="1" x14ac:dyDescent="0.2">
      <c r="A578" s="125">
        <v>569</v>
      </c>
      <c r="B578" s="148" t="s">
        <v>2942</v>
      </c>
      <c r="C578" s="148" t="s">
        <v>2943</v>
      </c>
      <c r="D578" s="127" t="s">
        <v>2348</v>
      </c>
      <c r="E578" s="127"/>
      <c r="F578" s="127"/>
      <c r="G578" s="127"/>
      <c r="H578" s="127"/>
      <c r="I578" s="127" t="s">
        <v>2349</v>
      </c>
      <c r="J578" s="128">
        <v>1387905</v>
      </c>
      <c r="K578" s="129">
        <v>0.67</v>
      </c>
      <c r="L578" s="128">
        <v>929896</v>
      </c>
    </row>
    <row r="579" spans="1:12" s="130" customFormat="1" x14ac:dyDescent="0.2">
      <c r="A579" s="125">
        <v>570</v>
      </c>
      <c r="B579" s="148" t="s">
        <v>2942</v>
      </c>
      <c r="C579" s="148" t="s">
        <v>2944</v>
      </c>
      <c r="D579" s="127" t="s">
        <v>2348</v>
      </c>
      <c r="E579" s="127"/>
      <c r="F579" s="127"/>
      <c r="G579" s="127"/>
      <c r="H579" s="127"/>
      <c r="I579" s="127" t="s">
        <v>2349</v>
      </c>
      <c r="J579" s="128">
        <v>1387905</v>
      </c>
      <c r="K579" s="129">
        <v>0.3</v>
      </c>
      <c r="L579" s="128">
        <v>416372</v>
      </c>
    </row>
    <row r="580" spans="1:12" s="130" customFormat="1" x14ac:dyDescent="0.2">
      <c r="A580" s="125">
        <v>571</v>
      </c>
      <c r="B580" s="148" t="s">
        <v>2942</v>
      </c>
      <c r="C580" s="148" t="s">
        <v>2945</v>
      </c>
      <c r="D580" s="127" t="s">
        <v>2348</v>
      </c>
      <c r="E580" s="127"/>
      <c r="F580" s="127"/>
      <c r="G580" s="127"/>
      <c r="H580" s="127"/>
      <c r="I580" s="127" t="s">
        <v>2349</v>
      </c>
      <c r="J580" s="128">
        <v>1387905</v>
      </c>
      <c r="K580" s="129">
        <v>0.3</v>
      </c>
      <c r="L580" s="128">
        <v>416372</v>
      </c>
    </row>
    <row r="581" spans="1:12" s="130" customFormat="1" x14ac:dyDescent="0.2">
      <c r="A581" s="125">
        <v>572</v>
      </c>
      <c r="B581" s="148" t="s">
        <v>2942</v>
      </c>
      <c r="C581" s="148" t="s">
        <v>2946</v>
      </c>
      <c r="D581" s="127" t="s">
        <v>2348</v>
      </c>
      <c r="E581" s="127"/>
      <c r="F581" s="127"/>
      <c r="G581" s="127"/>
      <c r="H581" s="127"/>
      <c r="I581" s="127" t="s">
        <v>2349</v>
      </c>
      <c r="J581" s="128">
        <v>1387905</v>
      </c>
      <c r="K581" s="129">
        <v>0.67</v>
      </c>
      <c r="L581" s="128">
        <v>929896</v>
      </c>
    </row>
    <row r="582" spans="1:12" s="130" customFormat="1" x14ac:dyDescent="0.2">
      <c r="A582" s="125">
        <v>573</v>
      </c>
      <c r="B582" s="148" t="s">
        <v>2942</v>
      </c>
      <c r="C582" s="148" t="s">
        <v>2947</v>
      </c>
      <c r="D582" s="127" t="s">
        <v>2348</v>
      </c>
      <c r="E582" s="127"/>
      <c r="F582" s="127"/>
      <c r="G582" s="127"/>
      <c r="H582" s="127"/>
      <c r="I582" s="127" t="s">
        <v>2349</v>
      </c>
      <c r="J582" s="128">
        <v>1387905</v>
      </c>
      <c r="K582" s="129">
        <v>0.3</v>
      </c>
      <c r="L582" s="128">
        <v>416372</v>
      </c>
    </row>
    <row r="583" spans="1:12" s="130" customFormat="1" x14ac:dyDescent="0.2">
      <c r="A583" s="125">
        <v>574</v>
      </c>
      <c r="B583" s="148" t="s">
        <v>2942</v>
      </c>
      <c r="C583" s="148" t="s">
        <v>2948</v>
      </c>
      <c r="D583" s="127" t="s">
        <v>2348</v>
      </c>
      <c r="E583" s="127"/>
      <c r="F583" s="127"/>
      <c r="G583" s="127"/>
      <c r="H583" s="127"/>
      <c r="I583" s="127" t="s">
        <v>2349</v>
      </c>
      <c r="J583" s="128">
        <v>1387905</v>
      </c>
      <c r="K583" s="129">
        <v>0.67</v>
      </c>
      <c r="L583" s="128">
        <v>929896</v>
      </c>
    </row>
    <row r="584" spans="1:12" s="130" customFormat="1" x14ac:dyDescent="0.2">
      <c r="A584" s="125">
        <v>575</v>
      </c>
      <c r="B584" s="148" t="s">
        <v>2942</v>
      </c>
      <c r="C584" s="148" t="s">
        <v>2949</v>
      </c>
      <c r="D584" s="127" t="s">
        <v>2348</v>
      </c>
      <c r="E584" s="127"/>
      <c r="F584" s="127"/>
      <c r="G584" s="127"/>
      <c r="H584" s="127"/>
      <c r="I584" s="127" t="s">
        <v>2349</v>
      </c>
      <c r="J584" s="128">
        <v>1387905</v>
      </c>
      <c r="K584" s="129">
        <v>0.3</v>
      </c>
      <c r="L584" s="128">
        <v>416372</v>
      </c>
    </row>
    <row r="585" spans="1:12" s="130" customFormat="1" x14ac:dyDescent="0.2">
      <c r="A585" s="125">
        <v>576</v>
      </c>
      <c r="B585" s="148" t="s">
        <v>2942</v>
      </c>
      <c r="C585" s="148" t="s">
        <v>2950</v>
      </c>
      <c r="D585" s="127"/>
      <c r="E585" s="127" t="s">
        <v>2348</v>
      </c>
      <c r="F585" s="127"/>
      <c r="G585" s="127"/>
      <c r="H585" s="127"/>
      <c r="I585" s="127" t="s">
        <v>2349</v>
      </c>
      <c r="J585" s="128">
        <v>1734882</v>
      </c>
      <c r="K585" s="129">
        <v>0.67</v>
      </c>
      <c r="L585" s="128">
        <v>1162371</v>
      </c>
    </row>
    <row r="586" spans="1:12" s="130" customFormat="1" ht="13.5" customHeight="1" x14ac:dyDescent="0.2">
      <c r="A586" s="125">
        <v>577</v>
      </c>
      <c r="B586" s="148" t="s">
        <v>2942</v>
      </c>
      <c r="C586" s="125" t="s">
        <v>2951</v>
      </c>
      <c r="D586" s="126" t="s">
        <v>2348</v>
      </c>
      <c r="E586" s="126"/>
      <c r="F586" s="126"/>
      <c r="G586" s="126"/>
      <c r="H586" s="126"/>
      <c r="I586" s="127" t="s">
        <v>2349</v>
      </c>
      <c r="J586" s="128">
        <v>1387905</v>
      </c>
      <c r="K586" s="129">
        <v>0.3</v>
      </c>
      <c r="L586" s="128">
        <v>416372</v>
      </c>
    </row>
    <row r="587" spans="1:12" s="130" customFormat="1" x14ac:dyDescent="0.2">
      <c r="A587" s="125">
        <v>578</v>
      </c>
      <c r="B587" s="148" t="s">
        <v>2942</v>
      </c>
      <c r="C587" s="148" t="s">
        <v>2952</v>
      </c>
      <c r="D587" s="127"/>
      <c r="E587" s="127" t="s">
        <v>2348</v>
      </c>
      <c r="F587" s="127"/>
      <c r="G587" s="127"/>
      <c r="H587" s="127"/>
      <c r="I587" s="127" t="s">
        <v>2349</v>
      </c>
      <c r="J587" s="128">
        <v>1734882</v>
      </c>
      <c r="K587" s="129">
        <v>0.67</v>
      </c>
      <c r="L587" s="128">
        <v>1162371</v>
      </c>
    </row>
    <row r="588" spans="1:12" s="130" customFormat="1" x14ac:dyDescent="0.2">
      <c r="A588" s="125">
        <v>579</v>
      </c>
      <c r="B588" s="125" t="s">
        <v>2953</v>
      </c>
      <c r="C588" s="125" t="s">
        <v>2954</v>
      </c>
      <c r="D588" s="126"/>
      <c r="E588" s="126" t="s">
        <v>2348</v>
      </c>
      <c r="F588" s="126"/>
      <c r="G588" s="126"/>
      <c r="H588" s="126"/>
      <c r="I588" s="127" t="s">
        <v>2349</v>
      </c>
      <c r="J588" s="128">
        <v>1387905</v>
      </c>
      <c r="K588" s="129">
        <v>0.67</v>
      </c>
      <c r="L588" s="128">
        <v>929896</v>
      </c>
    </row>
    <row r="589" spans="1:12" s="130" customFormat="1" x14ac:dyDescent="0.2">
      <c r="A589" s="125">
        <v>580</v>
      </c>
      <c r="B589" s="125" t="s">
        <v>2953</v>
      </c>
      <c r="C589" s="125" t="s">
        <v>2955</v>
      </c>
      <c r="D589" s="126"/>
      <c r="E589" s="126" t="s">
        <v>2348</v>
      </c>
      <c r="F589" s="126"/>
      <c r="G589" s="126"/>
      <c r="H589" s="126"/>
      <c r="I589" s="127" t="s">
        <v>2349</v>
      </c>
      <c r="J589" s="128">
        <v>1387905</v>
      </c>
      <c r="K589" s="129">
        <v>0.3</v>
      </c>
      <c r="L589" s="128">
        <v>416372</v>
      </c>
    </row>
    <row r="590" spans="1:12" s="130" customFormat="1" x14ac:dyDescent="0.2">
      <c r="A590" s="125">
        <v>581</v>
      </c>
      <c r="B590" s="125" t="s">
        <v>2953</v>
      </c>
      <c r="C590" s="125" t="s">
        <v>2956</v>
      </c>
      <c r="D590" s="126"/>
      <c r="E590" s="126" t="s">
        <v>2348</v>
      </c>
      <c r="F590" s="126"/>
      <c r="G590" s="126"/>
      <c r="H590" s="126"/>
      <c r="I590" s="127" t="s">
        <v>2349</v>
      </c>
      <c r="J590" s="128">
        <v>1387905</v>
      </c>
      <c r="K590" s="129">
        <v>0.3</v>
      </c>
      <c r="L590" s="128">
        <v>416372</v>
      </c>
    </row>
    <row r="591" spans="1:12" x14ac:dyDescent="0.2">
      <c r="A591" s="125">
        <v>582</v>
      </c>
      <c r="B591" s="120" t="s">
        <v>2953</v>
      </c>
      <c r="C591" s="120" t="s">
        <v>2957</v>
      </c>
      <c r="D591" s="121"/>
      <c r="E591" s="121" t="s">
        <v>2348</v>
      </c>
      <c r="F591" s="121"/>
      <c r="G591" s="121"/>
      <c r="H591" s="121"/>
      <c r="I591" s="122" t="s">
        <v>2349</v>
      </c>
      <c r="J591" s="123">
        <v>1387905</v>
      </c>
      <c r="K591" s="124">
        <v>0.67</v>
      </c>
      <c r="L591" s="123">
        <v>929896</v>
      </c>
    </row>
    <row r="592" spans="1:12" s="130" customFormat="1" x14ac:dyDescent="0.2">
      <c r="A592" s="125">
        <v>583</v>
      </c>
      <c r="B592" s="125" t="s">
        <v>2953</v>
      </c>
      <c r="C592" s="125" t="s">
        <v>2958</v>
      </c>
      <c r="D592" s="126"/>
      <c r="E592" s="126" t="s">
        <v>2348</v>
      </c>
      <c r="F592" s="126"/>
      <c r="G592" s="126"/>
      <c r="H592" s="126"/>
      <c r="I592" s="127" t="s">
        <v>2349</v>
      </c>
      <c r="J592" s="128">
        <v>1387905</v>
      </c>
      <c r="K592" s="129">
        <v>0.3</v>
      </c>
      <c r="L592" s="128">
        <v>416372</v>
      </c>
    </row>
    <row r="593" spans="1:12" s="130" customFormat="1" x14ac:dyDescent="0.2">
      <c r="A593" s="125">
        <v>584</v>
      </c>
      <c r="B593" s="125" t="s">
        <v>2953</v>
      </c>
      <c r="C593" s="125" t="s">
        <v>2959</v>
      </c>
      <c r="D593" s="126"/>
      <c r="E593" s="126" t="s">
        <v>2348</v>
      </c>
      <c r="F593" s="126"/>
      <c r="G593" s="126"/>
      <c r="H593" s="126"/>
      <c r="I593" s="127" t="s">
        <v>2349</v>
      </c>
      <c r="J593" s="128">
        <v>1387905</v>
      </c>
      <c r="K593" s="129">
        <v>0.3</v>
      </c>
      <c r="L593" s="128">
        <v>416372</v>
      </c>
    </row>
    <row r="594" spans="1:12" x14ac:dyDescent="0.2">
      <c r="A594" s="125">
        <v>585</v>
      </c>
      <c r="B594" s="120" t="s">
        <v>2953</v>
      </c>
      <c r="C594" s="120" t="s">
        <v>2960</v>
      </c>
      <c r="D594" s="121"/>
      <c r="E594" s="121" t="s">
        <v>2348</v>
      </c>
      <c r="F594" s="121"/>
      <c r="G594" s="121"/>
      <c r="H594" s="121"/>
      <c r="I594" s="122" t="s">
        <v>2349</v>
      </c>
      <c r="J594" s="123">
        <v>1387905</v>
      </c>
      <c r="K594" s="124">
        <v>0.67</v>
      </c>
      <c r="L594" s="123">
        <v>929896</v>
      </c>
    </row>
    <row r="595" spans="1:12" x14ac:dyDescent="0.2">
      <c r="A595" s="125">
        <v>586</v>
      </c>
      <c r="B595" s="120" t="s">
        <v>2953</v>
      </c>
      <c r="C595" s="120" t="s">
        <v>2961</v>
      </c>
      <c r="D595" s="121"/>
      <c r="E595" s="121" t="s">
        <v>2348</v>
      </c>
      <c r="F595" s="121"/>
      <c r="G595" s="121"/>
      <c r="H595" s="121"/>
      <c r="I595" s="122" t="s">
        <v>2349</v>
      </c>
      <c r="J595" s="123">
        <v>1387905</v>
      </c>
      <c r="K595" s="124">
        <v>0.67</v>
      </c>
      <c r="L595" s="123">
        <v>929896</v>
      </c>
    </row>
    <row r="596" spans="1:12" s="130" customFormat="1" x14ac:dyDescent="0.2">
      <c r="A596" s="125">
        <v>587</v>
      </c>
      <c r="B596" s="125" t="s">
        <v>2953</v>
      </c>
      <c r="C596" s="125" t="s">
        <v>2962</v>
      </c>
      <c r="D596" s="126"/>
      <c r="E596" s="126" t="s">
        <v>2348</v>
      </c>
      <c r="F596" s="126"/>
      <c r="G596" s="126"/>
      <c r="H596" s="126"/>
      <c r="I596" s="127" t="s">
        <v>2349</v>
      </c>
      <c r="J596" s="128">
        <v>1387905</v>
      </c>
      <c r="K596" s="129">
        <v>0.3</v>
      </c>
      <c r="L596" s="128">
        <v>416372</v>
      </c>
    </row>
    <row r="597" spans="1:12" s="130" customFormat="1" x14ac:dyDescent="0.2">
      <c r="A597" s="125">
        <v>588</v>
      </c>
      <c r="B597" s="125" t="s">
        <v>2953</v>
      </c>
      <c r="C597" s="125" t="s">
        <v>2963</v>
      </c>
      <c r="D597" s="126"/>
      <c r="E597" s="126" t="s">
        <v>2348</v>
      </c>
      <c r="F597" s="126"/>
      <c r="G597" s="126"/>
      <c r="H597" s="126"/>
      <c r="I597" s="127" t="s">
        <v>2349</v>
      </c>
      <c r="J597" s="128">
        <v>1387905</v>
      </c>
      <c r="K597" s="129">
        <v>0.3</v>
      </c>
      <c r="L597" s="128">
        <v>416372</v>
      </c>
    </row>
    <row r="598" spans="1:12" s="130" customFormat="1" x14ac:dyDescent="0.2">
      <c r="A598" s="125">
        <v>589</v>
      </c>
      <c r="B598" s="125" t="s">
        <v>2953</v>
      </c>
      <c r="C598" s="125" t="s">
        <v>2964</v>
      </c>
      <c r="D598" s="126"/>
      <c r="E598" s="126" t="s">
        <v>2348</v>
      </c>
      <c r="F598" s="126"/>
      <c r="G598" s="126"/>
      <c r="H598" s="126"/>
      <c r="I598" s="127" t="s">
        <v>2349</v>
      </c>
      <c r="J598" s="128">
        <v>1387905</v>
      </c>
      <c r="K598" s="129">
        <v>0.3</v>
      </c>
      <c r="L598" s="128">
        <v>416372</v>
      </c>
    </row>
    <row r="599" spans="1:12" s="130" customFormat="1" x14ac:dyDescent="0.2">
      <c r="A599" s="125">
        <v>590</v>
      </c>
      <c r="B599" s="125" t="s">
        <v>2953</v>
      </c>
      <c r="C599" s="125" t="s">
        <v>2965</v>
      </c>
      <c r="D599" s="126"/>
      <c r="E599" s="126" t="s">
        <v>2348</v>
      </c>
      <c r="F599" s="126"/>
      <c r="G599" s="126"/>
      <c r="H599" s="126"/>
      <c r="I599" s="127" t="s">
        <v>2349</v>
      </c>
      <c r="J599" s="128">
        <v>1387905</v>
      </c>
      <c r="K599" s="129">
        <v>0.67</v>
      </c>
      <c r="L599" s="128">
        <v>929896</v>
      </c>
    </row>
    <row r="600" spans="1:12" s="130" customFormat="1" x14ac:dyDescent="0.2">
      <c r="A600" s="125">
        <v>591</v>
      </c>
      <c r="B600" s="125" t="s">
        <v>2953</v>
      </c>
      <c r="C600" s="125" t="s">
        <v>2966</v>
      </c>
      <c r="D600" s="126"/>
      <c r="E600" s="126" t="s">
        <v>2348</v>
      </c>
      <c r="F600" s="126"/>
      <c r="G600" s="126"/>
      <c r="H600" s="126"/>
      <c r="I600" s="127" t="s">
        <v>2349</v>
      </c>
      <c r="J600" s="128">
        <v>1387905</v>
      </c>
      <c r="K600" s="129">
        <v>0.3</v>
      </c>
      <c r="L600" s="128">
        <v>416372</v>
      </c>
    </row>
    <row r="601" spans="1:12" s="130" customFormat="1" x14ac:dyDescent="0.2">
      <c r="A601" s="125">
        <v>592</v>
      </c>
      <c r="B601" s="125" t="s">
        <v>2953</v>
      </c>
      <c r="C601" s="125" t="s">
        <v>2967</v>
      </c>
      <c r="D601" s="126"/>
      <c r="E601" s="126" t="s">
        <v>2348</v>
      </c>
      <c r="F601" s="126"/>
      <c r="G601" s="126"/>
      <c r="H601" s="126"/>
      <c r="I601" s="127" t="s">
        <v>2349</v>
      </c>
      <c r="J601" s="128">
        <v>1387905</v>
      </c>
      <c r="K601" s="129">
        <v>0.3</v>
      </c>
      <c r="L601" s="128">
        <v>416372</v>
      </c>
    </row>
    <row r="602" spans="1:12" s="130" customFormat="1" x14ac:dyDescent="0.2">
      <c r="A602" s="125">
        <v>593</v>
      </c>
      <c r="B602" s="125" t="s">
        <v>2953</v>
      </c>
      <c r="C602" s="125" t="s">
        <v>2968</v>
      </c>
      <c r="D602" s="126"/>
      <c r="E602" s="126" t="s">
        <v>2348</v>
      </c>
      <c r="F602" s="126"/>
      <c r="G602" s="126"/>
      <c r="H602" s="126"/>
      <c r="I602" s="127" t="s">
        <v>2349</v>
      </c>
      <c r="J602" s="128">
        <v>1387905</v>
      </c>
      <c r="K602" s="129">
        <v>0.3</v>
      </c>
      <c r="L602" s="128">
        <v>416372</v>
      </c>
    </row>
    <row r="603" spans="1:12" s="130" customFormat="1" x14ac:dyDescent="0.2">
      <c r="A603" s="125">
        <v>594</v>
      </c>
      <c r="B603" s="125" t="s">
        <v>2953</v>
      </c>
      <c r="C603" s="125" t="s">
        <v>2969</v>
      </c>
      <c r="D603" s="126"/>
      <c r="E603" s="126" t="s">
        <v>2348</v>
      </c>
      <c r="F603" s="126"/>
      <c r="G603" s="126"/>
      <c r="H603" s="126"/>
      <c r="I603" s="127" t="s">
        <v>2349</v>
      </c>
      <c r="J603" s="128">
        <v>1387905</v>
      </c>
      <c r="K603" s="129">
        <v>0.3</v>
      </c>
      <c r="L603" s="128">
        <v>416372</v>
      </c>
    </row>
    <row r="604" spans="1:12" s="130" customFormat="1" x14ac:dyDescent="0.2">
      <c r="A604" s="125">
        <v>595</v>
      </c>
      <c r="B604" s="125" t="s">
        <v>2953</v>
      </c>
      <c r="C604" s="125" t="s">
        <v>2970</v>
      </c>
      <c r="D604" s="126"/>
      <c r="E604" s="126" t="s">
        <v>2348</v>
      </c>
      <c r="F604" s="126"/>
      <c r="G604" s="126"/>
      <c r="H604" s="126"/>
      <c r="I604" s="127" t="s">
        <v>2349</v>
      </c>
      <c r="J604" s="128">
        <v>1387905</v>
      </c>
      <c r="K604" s="129">
        <v>0.3</v>
      </c>
      <c r="L604" s="128">
        <v>416372</v>
      </c>
    </row>
    <row r="605" spans="1:12" s="130" customFormat="1" x14ac:dyDescent="0.2">
      <c r="A605" s="125">
        <v>596</v>
      </c>
      <c r="B605" s="125" t="s">
        <v>2953</v>
      </c>
      <c r="C605" s="125" t="s">
        <v>2971</v>
      </c>
      <c r="D605" s="126"/>
      <c r="E605" s="126" t="s">
        <v>2348</v>
      </c>
      <c r="F605" s="126"/>
      <c r="G605" s="126"/>
      <c r="H605" s="126"/>
      <c r="I605" s="127" t="s">
        <v>2349</v>
      </c>
      <c r="J605" s="128">
        <v>1387905</v>
      </c>
      <c r="K605" s="129">
        <v>0.3</v>
      </c>
      <c r="L605" s="128">
        <v>416372</v>
      </c>
    </row>
    <row r="606" spans="1:12" s="130" customFormat="1" x14ac:dyDescent="0.2">
      <c r="A606" s="125">
        <v>597</v>
      </c>
      <c r="B606" s="125" t="s">
        <v>2953</v>
      </c>
      <c r="C606" s="125" t="s">
        <v>2972</v>
      </c>
      <c r="D606" s="126"/>
      <c r="E606" s="126" t="s">
        <v>2348</v>
      </c>
      <c r="F606" s="126"/>
      <c r="G606" s="126"/>
      <c r="H606" s="126"/>
      <c r="I606" s="127" t="s">
        <v>2349</v>
      </c>
      <c r="J606" s="128">
        <v>1387905</v>
      </c>
      <c r="K606" s="129">
        <v>0.67</v>
      </c>
      <c r="L606" s="128">
        <v>929896</v>
      </c>
    </row>
    <row r="607" spans="1:12" s="130" customFormat="1" x14ac:dyDescent="0.2">
      <c r="A607" s="125">
        <v>598</v>
      </c>
      <c r="B607" s="125" t="s">
        <v>2953</v>
      </c>
      <c r="C607" s="125" t="s">
        <v>2973</v>
      </c>
      <c r="D607" s="126"/>
      <c r="E607" s="126" t="s">
        <v>2348</v>
      </c>
      <c r="F607" s="126"/>
      <c r="G607" s="126"/>
      <c r="H607" s="126"/>
      <c r="I607" s="127" t="s">
        <v>2349</v>
      </c>
      <c r="J607" s="128">
        <v>1387905</v>
      </c>
      <c r="K607" s="129">
        <v>0.3</v>
      </c>
      <c r="L607" s="128">
        <v>416372</v>
      </c>
    </row>
    <row r="608" spans="1:12" s="130" customFormat="1" x14ac:dyDescent="0.2">
      <c r="A608" s="125">
        <v>599</v>
      </c>
      <c r="B608" s="125" t="s">
        <v>2953</v>
      </c>
      <c r="C608" s="125" t="s">
        <v>2974</v>
      </c>
      <c r="D608" s="126"/>
      <c r="E608" s="126" t="s">
        <v>2348</v>
      </c>
      <c r="F608" s="126"/>
      <c r="G608" s="126"/>
      <c r="H608" s="126"/>
      <c r="I608" s="127" t="s">
        <v>2349</v>
      </c>
      <c r="J608" s="128">
        <v>1387905</v>
      </c>
      <c r="K608" s="129">
        <v>0.67</v>
      </c>
      <c r="L608" s="128">
        <v>929896</v>
      </c>
    </row>
    <row r="609" spans="1:12" s="130" customFormat="1" x14ac:dyDescent="0.2">
      <c r="A609" s="125">
        <v>600</v>
      </c>
      <c r="B609" s="125" t="s">
        <v>2953</v>
      </c>
      <c r="C609" s="125" t="s">
        <v>2975</v>
      </c>
      <c r="D609" s="126"/>
      <c r="E609" s="126" t="s">
        <v>2348</v>
      </c>
      <c r="F609" s="126"/>
      <c r="G609" s="126"/>
      <c r="H609" s="126"/>
      <c r="I609" s="127" t="s">
        <v>2349</v>
      </c>
      <c r="J609" s="128">
        <v>1387905</v>
      </c>
      <c r="K609" s="129">
        <v>0.67</v>
      </c>
      <c r="L609" s="128">
        <v>929896</v>
      </c>
    </row>
    <row r="610" spans="1:12" s="130" customFormat="1" x14ac:dyDescent="0.2">
      <c r="A610" s="125">
        <v>601</v>
      </c>
      <c r="B610" s="125" t="s">
        <v>2953</v>
      </c>
      <c r="C610" s="125" t="s">
        <v>2976</v>
      </c>
      <c r="D610" s="126"/>
      <c r="E610" s="126" t="s">
        <v>2348</v>
      </c>
      <c r="F610" s="126"/>
      <c r="G610" s="126"/>
      <c r="H610" s="126"/>
      <c r="I610" s="127" t="s">
        <v>2349</v>
      </c>
      <c r="J610" s="128">
        <v>1387905</v>
      </c>
      <c r="K610" s="129">
        <v>0.3</v>
      </c>
      <c r="L610" s="128">
        <v>416372</v>
      </c>
    </row>
    <row r="611" spans="1:12" s="130" customFormat="1" x14ac:dyDescent="0.2">
      <c r="A611" s="125">
        <v>602</v>
      </c>
      <c r="B611" s="125" t="s">
        <v>2953</v>
      </c>
      <c r="C611" s="125" t="s">
        <v>2977</v>
      </c>
      <c r="D611" s="126"/>
      <c r="E611" s="126" t="s">
        <v>2348</v>
      </c>
      <c r="F611" s="126"/>
      <c r="G611" s="126"/>
      <c r="H611" s="126"/>
      <c r="I611" s="127" t="s">
        <v>2349</v>
      </c>
      <c r="J611" s="128">
        <v>1387905</v>
      </c>
      <c r="K611" s="129">
        <v>0.3</v>
      </c>
      <c r="L611" s="128">
        <v>416372</v>
      </c>
    </row>
    <row r="612" spans="1:12" s="130" customFormat="1" x14ac:dyDescent="0.2">
      <c r="A612" s="125">
        <v>603</v>
      </c>
      <c r="B612" s="125" t="s">
        <v>2953</v>
      </c>
      <c r="C612" s="125" t="s">
        <v>2978</v>
      </c>
      <c r="D612" s="126"/>
      <c r="E612" s="126" t="s">
        <v>2348</v>
      </c>
      <c r="F612" s="126"/>
      <c r="G612" s="126"/>
      <c r="H612" s="126"/>
      <c r="I612" s="127" t="s">
        <v>2349</v>
      </c>
      <c r="J612" s="128">
        <v>1387905</v>
      </c>
      <c r="K612" s="129">
        <v>0.3</v>
      </c>
      <c r="L612" s="128">
        <v>416372</v>
      </c>
    </row>
    <row r="613" spans="1:12" s="130" customFormat="1" x14ac:dyDescent="0.2">
      <c r="A613" s="125">
        <v>604</v>
      </c>
      <c r="B613" s="125" t="s">
        <v>2953</v>
      </c>
      <c r="C613" s="125" t="s">
        <v>2979</v>
      </c>
      <c r="D613" s="126"/>
      <c r="E613" s="126" t="s">
        <v>2348</v>
      </c>
      <c r="F613" s="126"/>
      <c r="G613" s="126"/>
      <c r="H613" s="126"/>
      <c r="I613" s="127" t="s">
        <v>2349</v>
      </c>
      <c r="J613" s="128">
        <v>1387905</v>
      </c>
      <c r="K613" s="129">
        <v>0.3</v>
      </c>
      <c r="L613" s="128">
        <v>416372</v>
      </c>
    </row>
    <row r="614" spans="1:12" s="130" customFormat="1" x14ac:dyDescent="0.2">
      <c r="A614" s="125">
        <v>605</v>
      </c>
      <c r="B614" s="125" t="s">
        <v>2953</v>
      </c>
      <c r="C614" s="125" t="s">
        <v>2980</v>
      </c>
      <c r="D614" s="126"/>
      <c r="E614" s="126" t="s">
        <v>2348</v>
      </c>
      <c r="F614" s="126"/>
      <c r="G614" s="126"/>
      <c r="H614" s="126"/>
      <c r="I614" s="127" t="s">
        <v>2349</v>
      </c>
      <c r="J614" s="128">
        <v>1387905</v>
      </c>
      <c r="K614" s="129">
        <v>0.3</v>
      </c>
      <c r="L614" s="128">
        <v>416372</v>
      </c>
    </row>
    <row r="615" spans="1:12" s="130" customFormat="1" x14ac:dyDescent="0.2">
      <c r="A615" s="125">
        <v>606</v>
      </c>
      <c r="B615" s="125" t="s">
        <v>2953</v>
      </c>
      <c r="C615" s="125" t="s">
        <v>2981</v>
      </c>
      <c r="D615" s="126"/>
      <c r="E615" s="126" t="s">
        <v>2348</v>
      </c>
      <c r="F615" s="126"/>
      <c r="G615" s="126"/>
      <c r="H615" s="126"/>
      <c r="I615" s="127" t="s">
        <v>2349</v>
      </c>
      <c r="J615" s="128">
        <v>1387905</v>
      </c>
      <c r="K615" s="129">
        <v>0.3</v>
      </c>
      <c r="L615" s="128">
        <v>416372</v>
      </c>
    </row>
    <row r="616" spans="1:12" s="130" customFormat="1" x14ac:dyDescent="0.2">
      <c r="A616" s="125">
        <v>607</v>
      </c>
      <c r="B616" s="125" t="s">
        <v>2953</v>
      </c>
      <c r="C616" s="125" t="s">
        <v>2982</v>
      </c>
      <c r="D616" s="126"/>
      <c r="E616" s="126" t="s">
        <v>2348</v>
      </c>
      <c r="F616" s="126"/>
      <c r="G616" s="126"/>
      <c r="H616" s="126"/>
      <c r="I616" s="127" t="s">
        <v>2349</v>
      </c>
      <c r="J616" s="128">
        <v>1387905</v>
      </c>
      <c r="K616" s="129">
        <v>0.3</v>
      </c>
      <c r="L616" s="128">
        <v>416372</v>
      </c>
    </row>
    <row r="617" spans="1:12" s="130" customFormat="1" x14ac:dyDescent="0.2">
      <c r="A617" s="125">
        <v>608</v>
      </c>
      <c r="B617" s="125" t="s">
        <v>2953</v>
      </c>
      <c r="C617" s="125" t="s">
        <v>2983</v>
      </c>
      <c r="D617" s="126" t="s">
        <v>2348</v>
      </c>
      <c r="E617" s="126"/>
      <c r="F617" s="126"/>
      <c r="G617" s="126"/>
      <c r="H617" s="126"/>
      <c r="I617" s="127" t="s">
        <v>2349</v>
      </c>
      <c r="J617" s="128">
        <v>1110324</v>
      </c>
      <c r="K617" s="129">
        <v>0.3</v>
      </c>
      <c r="L617" s="128">
        <v>333097</v>
      </c>
    </row>
    <row r="618" spans="1:12" x14ac:dyDescent="0.2">
      <c r="A618" s="125">
        <v>609</v>
      </c>
      <c r="B618" s="120" t="s">
        <v>2953</v>
      </c>
      <c r="C618" s="120" t="s">
        <v>2984</v>
      </c>
      <c r="D618" s="121"/>
      <c r="E618" s="121" t="s">
        <v>2348</v>
      </c>
      <c r="F618" s="121"/>
      <c r="G618" s="121"/>
      <c r="H618" s="121"/>
      <c r="I618" s="122" t="s">
        <v>2349</v>
      </c>
      <c r="J618" s="123">
        <v>1387905</v>
      </c>
      <c r="K618" s="124">
        <v>0.3</v>
      </c>
      <c r="L618" s="123">
        <v>416372</v>
      </c>
    </row>
    <row r="619" spans="1:12" s="130" customFormat="1" x14ac:dyDescent="0.2">
      <c r="A619" s="125">
        <v>610</v>
      </c>
      <c r="B619" s="125" t="s">
        <v>2953</v>
      </c>
      <c r="C619" s="125" t="s">
        <v>2985</v>
      </c>
      <c r="D619" s="126" t="s">
        <v>2348</v>
      </c>
      <c r="E619" s="126"/>
      <c r="F619" s="126"/>
      <c r="G619" s="126"/>
      <c r="H619" s="126"/>
      <c r="I619" s="127" t="s">
        <v>2349</v>
      </c>
      <c r="J619" s="128">
        <v>1110324</v>
      </c>
      <c r="K619" s="129">
        <v>0.3</v>
      </c>
      <c r="L619" s="128">
        <v>333097</v>
      </c>
    </row>
    <row r="620" spans="1:12" s="130" customFormat="1" x14ac:dyDescent="0.2">
      <c r="A620" s="125">
        <v>611</v>
      </c>
      <c r="B620" s="125" t="s">
        <v>2953</v>
      </c>
      <c r="C620" s="125" t="s">
        <v>2986</v>
      </c>
      <c r="D620" s="126"/>
      <c r="E620" s="126" t="s">
        <v>2348</v>
      </c>
      <c r="F620" s="126"/>
      <c r="G620" s="126"/>
      <c r="H620" s="126"/>
      <c r="I620" s="127" t="s">
        <v>2349</v>
      </c>
      <c r="J620" s="128">
        <v>1387905</v>
      </c>
      <c r="K620" s="129">
        <v>0.3</v>
      </c>
      <c r="L620" s="128">
        <v>416372</v>
      </c>
    </row>
    <row r="621" spans="1:12" s="130" customFormat="1" x14ac:dyDescent="0.2">
      <c r="A621" s="125">
        <v>612</v>
      </c>
      <c r="B621" s="125" t="s">
        <v>2953</v>
      </c>
      <c r="C621" s="125" t="s">
        <v>2987</v>
      </c>
      <c r="D621" s="126"/>
      <c r="E621" s="126" t="s">
        <v>2348</v>
      </c>
      <c r="F621" s="126"/>
      <c r="G621" s="126"/>
      <c r="H621" s="126"/>
      <c r="I621" s="127" t="s">
        <v>2349</v>
      </c>
      <c r="J621" s="128">
        <v>1387905</v>
      </c>
      <c r="K621" s="129">
        <v>0.3</v>
      </c>
      <c r="L621" s="128">
        <v>416372</v>
      </c>
    </row>
    <row r="622" spans="1:12" s="130" customFormat="1" x14ac:dyDescent="0.2">
      <c r="A622" s="125">
        <v>613</v>
      </c>
      <c r="B622" s="125" t="s">
        <v>2953</v>
      </c>
      <c r="C622" s="125" t="s">
        <v>2692</v>
      </c>
      <c r="D622" s="126"/>
      <c r="E622" s="126" t="s">
        <v>2348</v>
      </c>
      <c r="F622" s="126"/>
      <c r="G622" s="126"/>
      <c r="H622" s="126"/>
      <c r="I622" s="127" t="s">
        <v>2349</v>
      </c>
      <c r="J622" s="128">
        <v>1387905</v>
      </c>
      <c r="K622" s="129">
        <v>0.67</v>
      </c>
      <c r="L622" s="128">
        <v>929896</v>
      </c>
    </row>
    <row r="623" spans="1:12" s="130" customFormat="1" x14ac:dyDescent="0.2">
      <c r="A623" s="125">
        <v>614</v>
      </c>
      <c r="B623" s="125" t="s">
        <v>2953</v>
      </c>
      <c r="C623" s="125" t="s">
        <v>2988</v>
      </c>
      <c r="D623" s="126"/>
      <c r="E623" s="126" t="s">
        <v>2348</v>
      </c>
      <c r="F623" s="126"/>
      <c r="G623" s="126"/>
      <c r="H623" s="126"/>
      <c r="I623" s="127" t="s">
        <v>2349</v>
      </c>
      <c r="J623" s="128">
        <v>1387905</v>
      </c>
      <c r="K623" s="129">
        <v>0.67</v>
      </c>
      <c r="L623" s="128">
        <v>929896</v>
      </c>
    </row>
    <row r="624" spans="1:12" s="130" customFormat="1" x14ac:dyDescent="0.2">
      <c r="A624" s="125">
        <v>615</v>
      </c>
      <c r="B624" s="148" t="s">
        <v>2989</v>
      </c>
      <c r="C624" s="148" t="s">
        <v>2990</v>
      </c>
      <c r="D624" s="127"/>
      <c r="E624" s="127" t="s">
        <v>2348</v>
      </c>
      <c r="F624" s="127"/>
      <c r="G624" s="127"/>
      <c r="H624" s="127"/>
      <c r="I624" s="127" t="s">
        <v>2349</v>
      </c>
      <c r="J624" s="128">
        <v>1387905</v>
      </c>
      <c r="K624" s="129">
        <v>0.3</v>
      </c>
      <c r="L624" s="128">
        <v>416372</v>
      </c>
    </row>
    <row r="625" spans="1:12" x14ac:dyDescent="0.2">
      <c r="A625" s="125">
        <v>616</v>
      </c>
      <c r="B625" s="149" t="s">
        <v>2989</v>
      </c>
      <c r="C625" s="149" t="s">
        <v>2991</v>
      </c>
      <c r="D625" s="122"/>
      <c r="E625" s="122" t="s">
        <v>2348</v>
      </c>
      <c r="F625" s="122"/>
      <c r="G625" s="122"/>
      <c r="H625" s="122"/>
      <c r="I625" s="122" t="s">
        <v>2349</v>
      </c>
      <c r="J625" s="123">
        <v>1387905</v>
      </c>
      <c r="K625" s="124">
        <v>0.3</v>
      </c>
      <c r="L625" s="123">
        <v>416372</v>
      </c>
    </row>
    <row r="626" spans="1:12" s="130" customFormat="1" x14ac:dyDescent="0.2">
      <c r="A626" s="125">
        <v>617</v>
      </c>
      <c r="B626" s="148" t="s">
        <v>2989</v>
      </c>
      <c r="C626" s="148" t="s">
        <v>2992</v>
      </c>
      <c r="D626" s="127"/>
      <c r="E626" s="127" t="s">
        <v>2348</v>
      </c>
      <c r="F626" s="127"/>
      <c r="G626" s="127"/>
      <c r="H626" s="127"/>
      <c r="I626" s="127" t="s">
        <v>2349</v>
      </c>
      <c r="J626" s="128">
        <v>1387905</v>
      </c>
      <c r="K626" s="129">
        <v>0.3</v>
      </c>
      <c r="L626" s="128">
        <v>416372</v>
      </c>
    </row>
    <row r="627" spans="1:12" s="130" customFormat="1" x14ac:dyDescent="0.2">
      <c r="A627" s="125">
        <v>618</v>
      </c>
      <c r="B627" s="148" t="s">
        <v>2989</v>
      </c>
      <c r="C627" s="148" t="s">
        <v>2993</v>
      </c>
      <c r="D627" s="127"/>
      <c r="E627" s="127" t="s">
        <v>2348</v>
      </c>
      <c r="F627" s="127"/>
      <c r="G627" s="127"/>
      <c r="H627" s="127"/>
      <c r="I627" s="127" t="s">
        <v>2349</v>
      </c>
      <c r="J627" s="128">
        <v>1387905</v>
      </c>
      <c r="K627" s="129">
        <v>0.3</v>
      </c>
      <c r="L627" s="128">
        <v>416372</v>
      </c>
    </row>
    <row r="628" spans="1:12" s="130" customFormat="1" x14ac:dyDescent="0.2">
      <c r="A628" s="125">
        <v>619</v>
      </c>
      <c r="B628" s="148" t="s">
        <v>2989</v>
      </c>
      <c r="C628" s="148" t="s">
        <v>2994</v>
      </c>
      <c r="D628" s="127"/>
      <c r="E628" s="127" t="s">
        <v>2348</v>
      </c>
      <c r="F628" s="127"/>
      <c r="G628" s="127"/>
      <c r="H628" s="127"/>
      <c r="I628" s="127" t="s">
        <v>2349</v>
      </c>
      <c r="J628" s="128">
        <v>1387905</v>
      </c>
      <c r="K628" s="129">
        <v>0.3</v>
      </c>
      <c r="L628" s="128">
        <v>416372</v>
      </c>
    </row>
    <row r="629" spans="1:12" x14ac:dyDescent="0.2">
      <c r="A629" s="125">
        <v>620</v>
      </c>
      <c r="B629" s="141" t="s">
        <v>2989</v>
      </c>
      <c r="C629" s="141" t="s">
        <v>2995</v>
      </c>
      <c r="D629" s="147"/>
      <c r="E629" s="147" t="s">
        <v>2348</v>
      </c>
      <c r="F629" s="147"/>
      <c r="G629" s="147"/>
      <c r="H629" s="147"/>
      <c r="I629" s="122" t="s">
        <v>2349</v>
      </c>
      <c r="J629" s="123">
        <v>1387905</v>
      </c>
      <c r="K629" s="124">
        <v>0.67</v>
      </c>
      <c r="L629" s="123">
        <v>887103</v>
      </c>
    </row>
    <row r="630" spans="1:12" s="130" customFormat="1" x14ac:dyDescent="0.2">
      <c r="A630" s="125">
        <v>621</v>
      </c>
      <c r="B630" s="131" t="s">
        <v>2989</v>
      </c>
      <c r="C630" s="131" t="s">
        <v>2996</v>
      </c>
      <c r="D630" s="132"/>
      <c r="E630" s="132" t="s">
        <v>2348</v>
      </c>
      <c r="F630" s="132"/>
      <c r="G630" s="132"/>
      <c r="H630" s="132"/>
      <c r="I630" s="127" t="s">
        <v>2349</v>
      </c>
      <c r="J630" s="128">
        <v>1387905</v>
      </c>
      <c r="K630" s="129">
        <v>0.3</v>
      </c>
      <c r="L630" s="128">
        <v>416372</v>
      </c>
    </row>
    <row r="631" spans="1:12" x14ac:dyDescent="0.2">
      <c r="A631" s="125">
        <v>622</v>
      </c>
      <c r="B631" s="141" t="s">
        <v>2989</v>
      </c>
      <c r="C631" s="141" t="s">
        <v>2997</v>
      </c>
      <c r="D631" s="147"/>
      <c r="E631" s="147" t="s">
        <v>2348</v>
      </c>
      <c r="F631" s="147"/>
      <c r="G631" s="147"/>
      <c r="H631" s="147"/>
      <c r="I631" s="122" t="s">
        <v>2349</v>
      </c>
      <c r="J631" s="123">
        <v>1387905</v>
      </c>
      <c r="K631" s="124">
        <v>0.67</v>
      </c>
      <c r="L631" s="123">
        <v>887103</v>
      </c>
    </row>
    <row r="632" spans="1:12" s="130" customFormat="1" x14ac:dyDescent="0.2">
      <c r="A632" s="125">
        <v>623</v>
      </c>
      <c r="B632" s="131" t="s">
        <v>2989</v>
      </c>
      <c r="C632" s="131" t="s">
        <v>2998</v>
      </c>
      <c r="D632" s="132"/>
      <c r="E632" s="132" t="s">
        <v>2348</v>
      </c>
      <c r="F632" s="132"/>
      <c r="G632" s="132"/>
      <c r="H632" s="132"/>
      <c r="I632" s="127" t="s">
        <v>2349</v>
      </c>
      <c r="J632" s="128">
        <v>1387905</v>
      </c>
      <c r="K632" s="129">
        <v>0.3</v>
      </c>
      <c r="L632" s="128">
        <v>416372</v>
      </c>
    </row>
    <row r="633" spans="1:12" s="130" customFormat="1" x14ac:dyDescent="0.2">
      <c r="A633" s="125">
        <v>624</v>
      </c>
      <c r="B633" s="131" t="s">
        <v>2989</v>
      </c>
      <c r="C633" s="131" t="s">
        <v>2999</v>
      </c>
      <c r="D633" s="132"/>
      <c r="E633" s="132" t="s">
        <v>2348</v>
      </c>
      <c r="F633" s="132"/>
      <c r="G633" s="132"/>
      <c r="H633" s="132"/>
      <c r="I633" s="127" t="s">
        <v>2349</v>
      </c>
      <c r="J633" s="128">
        <v>1387905</v>
      </c>
      <c r="K633" s="129">
        <v>0.3</v>
      </c>
      <c r="L633" s="128">
        <v>416372</v>
      </c>
    </row>
    <row r="634" spans="1:12" s="130" customFormat="1" x14ac:dyDescent="0.2">
      <c r="A634" s="125">
        <v>625</v>
      </c>
      <c r="B634" s="131" t="s">
        <v>2989</v>
      </c>
      <c r="C634" s="131" t="s">
        <v>3000</v>
      </c>
      <c r="D634" s="132"/>
      <c r="E634" s="132" t="s">
        <v>2348</v>
      </c>
      <c r="F634" s="132"/>
      <c r="G634" s="132"/>
      <c r="H634" s="132"/>
      <c r="I634" s="127" t="s">
        <v>2349</v>
      </c>
      <c r="J634" s="128">
        <v>1387905</v>
      </c>
      <c r="K634" s="129">
        <v>0.3</v>
      </c>
      <c r="L634" s="128">
        <v>416372</v>
      </c>
    </row>
    <row r="635" spans="1:12" s="130" customFormat="1" x14ac:dyDescent="0.2">
      <c r="A635" s="125">
        <v>626</v>
      </c>
      <c r="B635" s="131" t="s">
        <v>2989</v>
      </c>
      <c r="C635" s="131" t="s">
        <v>3001</v>
      </c>
      <c r="D635" s="132"/>
      <c r="E635" s="132" t="s">
        <v>2348</v>
      </c>
      <c r="F635" s="132"/>
      <c r="G635" s="132"/>
      <c r="H635" s="132"/>
      <c r="I635" s="127" t="s">
        <v>2349</v>
      </c>
      <c r="J635" s="128">
        <v>1387905</v>
      </c>
      <c r="K635" s="129">
        <v>0.3</v>
      </c>
      <c r="L635" s="128">
        <v>416372</v>
      </c>
    </row>
    <row r="636" spans="1:12" x14ac:dyDescent="0.2">
      <c r="A636" s="125">
        <v>627</v>
      </c>
      <c r="B636" s="141" t="s">
        <v>2989</v>
      </c>
      <c r="C636" s="141" t="s">
        <v>3002</v>
      </c>
      <c r="D636" s="147" t="s">
        <v>2348</v>
      </c>
      <c r="E636" s="147"/>
      <c r="F636" s="147"/>
      <c r="G636" s="147"/>
      <c r="H636" s="147"/>
      <c r="I636" s="122" t="s">
        <v>2349</v>
      </c>
      <c r="J636" s="123">
        <v>1110324</v>
      </c>
      <c r="K636" s="124">
        <v>0.3</v>
      </c>
      <c r="L636" s="123">
        <v>340037</v>
      </c>
    </row>
    <row r="637" spans="1:12" s="130" customFormat="1" x14ac:dyDescent="0.2">
      <c r="A637" s="125">
        <v>628</v>
      </c>
      <c r="B637" s="131" t="s">
        <v>2989</v>
      </c>
      <c r="C637" s="131" t="s">
        <v>3003</v>
      </c>
      <c r="D637" s="132"/>
      <c r="E637" s="132" t="s">
        <v>2348</v>
      </c>
      <c r="F637" s="132"/>
      <c r="G637" s="132"/>
      <c r="H637" s="132"/>
      <c r="I637" s="127" t="s">
        <v>2349</v>
      </c>
      <c r="J637" s="128">
        <v>1387905</v>
      </c>
      <c r="K637" s="129">
        <v>0.3</v>
      </c>
      <c r="L637" s="128">
        <v>416372</v>
      </c>
    </row>
    <row r="638" spans="1:12" s="130" customFormat="1" x14ac:dyDescent="0.2">
      <c r="A638" s="125">
        <v>629</v>
      </c>
      <c r="B638" s="131" t="s">
        <v>2989</v>
      </c>
      <c r="C638" s="131" t="s">
        <v>3004</v>
      </c>
      <c r="D638" s="132"/>
      <c r="E638" s="132" t="s">
        <v>2348</v>
      </c>
      <c r="F638" s="132"/>
      <c r="G638" s="132"/>
      <c r="H638" s="132"/>
      <c r="I638" s="127" t="s">
        <v>2349</v>
      </c>
      <c r="J638" s="128">
        <v>1387905</v>
      </c>
      <c r="K638" s="129">
        <v>0.3</v>
      </c>
      <c r="L638" s="128">
        <v>416372</v>
      </c>
    </row>
    <row r="639" spans="1:12" s="130" customFormat="1" x14ac:dyDescent="0.2">
      <c r="A639" s="125">
        <v>630</v>
      </c>
      <c r="B639" s="131" t="s">
        <v>2989</v>
      </c>
      <c r="C639" s="131" t="s">
        <v>3005</v>
      </c>
      <c r="D639" s="132"/>
      <c r="E639" s="132" t="s">
        <v>2348</v>
      </c>
      <c r="F639" s="132"/>
      <c r="G639" s="132"/>
      <c r="H639" s="132"/>
      <c r="I639" s="127" t="s">
        <v>2349</v>
      </c>
      <c r="J639" s="128">
        <v>1387905</v>
      </c>
      <c r="K639" s="129">
        <v>0.3</v>
      </c>
      <c r="L639" s="128">
        <v>416372</v>
      </c>
    </row>
    <row r="640" spans="1:12" s="130" customFormat="1" x14ac:dyDescent="0.2">
      <c r="A640" s="125">
        <v>631</v>
      </c>
      <c r="B640" s="131" t="s">
        <v>2989</v>
      </c>
      <c r="C640" s="131" t="s">
        <v>3006</v>
      </c>
      <c r="D640" s="132"/>
      <c r="E640" s="132" t="s">
        <v>2348</v>
      </c>
      <c r="F640" s="132"/>
      <c r="G640" s="132"/>
      <c r="H640" s="132"/>
      <c r="I640" s="127" t="s">
        <v>2349</v>
      </c>
      <c r="J640" s="128">
        <v>1387905</v>
      </c>
      <c r="K640" s="129">
        <v>0.3</v>
      </c>
      <c r="L640" s="128">
        <v>416372</v>
      </c>
    </row>
    <row r="641" spans="1:12" s="130" customFormat="1" x14ac:dyDescent="0.2">
      <c r="A641" s="125">
        <v>632</v>
      </c>
      <c r="B641" s="131" t="s">
        <v>2989</v>
      </c>
      <c r="C641" s="131" t="s">
        <v>3007</v>
      </c>
      <c r="D641" s="132"/>
      <c r="E641" s="132" t="s">
        <v>2348</v>
      </c>
      <c r="F641" s="132"/>
      <c r="G641" s="132"/>
      <c r="H641" s="132"/>
      <c r="I641" s="127" t="s">
        <v>2349</v>
      </c>
      <c r="J641" s="128">
        <v>1387905</v>
      </c>
      <c r="K641" s="129">
        <v>0.3</v>
      </c>
      <c r="L641" s="128">
        <v>416372</v>
      </c>
    </row>
    <row r="642" spans="1:12" s="130" customFormat="1" x14ac:dyDescent="0.2">
      <c r="A642" s="125">
        <v>633</v>
      </c>
      <c r="B642" s="131" t="s">
        <v>2989</v>
      </c>
      <c r="C642" s="131" t="s">
        <v>3008</v>
      </c>
      <c r="D642" s="132"/>
      <c r="E642" s="132" t="s">
        <v>2348</v>
      </c>
      <c r="F642" s="132"/>
      <c r="G642" s="132"/>
      <c r="H642" s="132"/>
      <c r="I642" s="127" t="s">
        <v>2349</v>
      </c>
      <c r="J642" s="128">
        <v>1387905</v>
      </c>
      <c r="K642" s="129">
        <v>0.3</v>
      </c>
      <c r="L642" s="128">
        <v>416372</v>
      </c>
    </row>
    <row r="643" spans="1:12" s="130" customFormat="1" x14ac:dyDescent="0.2">
      <c r="A643" s="125">
        <v>634</v>
      </c>
      <c r="B643" s="131" t="s">
        <v>2989</v>
      </c>
      <c r="C643" s="131" t="s">
        <v>3009</v>
      </c>
      <c r="D643" s="132"/>
      <c r="E643" s="132" t="s">
        <v>2348</v>
      </c>
      <c r="F643" s="132"/>
      <c r="G643" s="132"/>
      <c r="H643" s="132"/>
      <c r="I643" s="127" t="s">
        <v>2349</v>
      </c>
      <c r="J643" s="128">
        <v>1387905</v>
      </c>
      <c r="K643" s="129">
        <v>0.3</v>
      </c>
      <c r="L643" s="128">
        <v>416372</v>
      </c>
    </row>
    <row r="644" spans="1:12" s="130" customFormat="1" x14ac:dyDescent="0.2">
      <c r="A644" s="125">
        <v>635</v>
      </c>
      <c r="B644" s="131" t="s">
        <v>2989</v>
      </c>
      <c r="C644" s="131" t="s">
        <v>3010</v>
      </c>
      <c r="D644" s="132"/>
      <c r="E644" s="132" t="s">
        <v>2348</v>
      </c>
      <c r="F644" s="132"/>
      <c r="G644" s="132"/>
      <c r="H644" s="132"/>
      <c r="I644" s="127" t="s">
        <v>2349</v>
      </c>
      <c r="J644" s="128">
        <v>1387905</v>
      </c>
      <c r="K644" s="129">
        <v>0.3</v>
      </c>
      <c r="L644" s="128">
        <v>416372</v>
      </c>
    </row>
    <row r="645" spans="1:12" s="130" customFormat="1" x14ac:dyDescent="0.2">
      <c r="A645" s="125">
        <v>636</v>
      </c>
      <c r="B645" s="131" t="s">
        <v>2989</v>
      </c>
      <c r="C645" s="131" t="s">
        <v>3011</v>
      </c>
      <c r="D645" s="132"/>
      <c r="E645" s="132" t="s">
        <v>2348</v>
      </c>
      <c r="F645" s="132"/>
      <c r="G645" s="132"/>
      <c r="H645" s="132"/>
      <c r="I645" s="127" t="s">
        <v>2349</v>
      </c>
      <c r="J645" s="128">
        <v>1387905</v>
      </c>
      <c r="K645" s="129">
        <v>0.3</v>
      </c>
      <c r="L645" s="128">
        <v>416372</v>
      </c>
    </row>
    <row r="646" spans="1:12" s="130" customFormat="1" x14ac:dyDescent="0.2">
      <c r="A646" s="125">
        <v>637</v>
      </c>
      <c r="B646" s="131" t="s">
        <v>2989</v>
      </c>
      <c r="C646" s="131" t="s">
        <v>3012</v>
      </c>
      <c r="D646" s="132"/>
      <c r="E646" s="132" t="s">
        <v>2348</v>
      </c>
      <c r="F646" s="132"/>
      <c r="G646" s="132"/>
      <c r="H646" s="132"/>
      <c r="I646" s="127" t="s">
        <v>2349</v>
      </c>
      <c r="J646" s="128">
        <v>1387905</v>
      </c>
      <c r="K646" s="129">
        <v>0.3</v>
      </c>
      <c r="L646" s="128">
        <v>416372</v>
      </c>
    </row>
    <row r="647" spans="1:12" s="130" customFormat="1" x14ac:dyDescent="0.2">
      <c r="A647" s="125">
        <v>638</v>
      </c>
      <c r="B647" s="131" t="s">
        <v>2989</v>
      </c>
      <c r="C647" s="131" t="s">
        <v>3013</v>
      </c>
      <c r="D647" s="132"/>
      <c r="E647" s="132" t="s">
        <v>2348</v>
      </c>
      <c r="F647" s="132"/>
      <c r="G647" s="132"/>
      <c r="H647" s="132"/>
      <c r="I647" s="127" t="s">
        <v>2349</v>
      </c>
      <c r="J647" s="128">
        <v>1387905</v>
      </c>
      <c r="K647" s="129">
        <v>0.3</v>
      </c>
      <c r="L647" s="128">
        <v>416372</v>
      </c>
    </row>
    <row r="648" spans="1:12" s="130" customFormat="1" x14ac:dyDescent="0.2">
      <c r="A648" s="125">
        <v>639</v>
      </c>
      <c r="B648" s="131" t="s">
        <v>2989</v>
      </c>
      <c r="C648" s="131" t="s">
        <v>3014</v>
      </c>
      <c r="D648" s="132" t="s">
        <v>2348</v>
      </c>
      <c r="E648" s="132"/>
      <c r="F648" s="132"/>
      <c r="G648" s="132"/>
      <c r="H648" s="132"/>
      <c r="I648" s="127" t="s">
        <v>2349</v>
      </c>
      <c r="J648" s="128">
        <v>1110324</v>
      </c>
      <c r="K648" s="129">
        <v>0.3</v>
      </c>
      <c r="L648" s="128">
        <v>333097</v>
      </c>
    </row>
    <row r="649" spans="1:12" s="130" customFormat="1" x14ac:dyDescent="0.2">
      <c r="A649" s="125">
        <v>640</v>
      </c>
      <c r="B649" s="131" t="s">
        <v>2989</v>
      </c>
      <c r="C649" s="131" t="s">
        <v>3015</v>
      </c>
      <c r="D649" s="132"/>
      <c r="E649" s="132" t="s">
        <v>2348</v>
      </c>
      <c r="F649" s="132"/>
      <c r="G649" s="132"/>
      <c r="H649" s="132"/>
      <c r="I649" s="127" t="s">
        <v>2349</v>
      </c>
      <c r="J649" s="128">
        <v>1387905</v>
      </c>
      <c r="K649" s="129">
        <v>0.3</v>
      </c>
      <c r="L649" s="128">
        <v>416372</v>
      </c>
    </row>
    <row r="650" spans="1:12" x14ac:dyDescent="0.2">
      <c r="A650" s="125">
        <v>641</v>
      </c>
      <c r="B650" s="141" t="s">
        <v>2989</v>
      </c>
      <c r="C650" s="141" t="s">
        <v>3016</v>
      </c>
      <c r="D650" s="147"/>
      <c r="E650" s="147" t="s">
        <v>2348</v>
      </c>
      <c r="F650" s="147"/>
      <c r="G650" s="147"/>
      <c r="H650" s="147"/>
      <c r="I650" s="122" t="s">
        <v>2349</v>
      </c>
      <c r="J650" s="123">
        <v>1387905</v>
      </c>
      <c r="K650" s="124">
        <v>0.33</v>
      </c>
      <c r="L650" s="123">
        <v>454539</v>
      </c>
    </row>
    <row r="651" spans="1:12" s="130" customFormat="1" x14ac:dyDescent="0.2">
      <c r="A651" s="125">
        <v>642</v>
      </c>
      <c r="B651" s="131" t="s">
        <v>2989</v>
      </c>
      <c r="C651" s="131" t="s">
        <v>3017</v>
      </c>
      <c r="D651" s="132"/>
      <c r="E651" s="132" t="s">
        <v>2348</v>
      </c>
      <c r="F651" s="132"/>
      <c r="G651" s="132"/>
      <c r="H651" s="132"/>
      <c r="I651" s="127" t="s">
        <v>2349</v>
      </c>
      <c r="J651" s="128">
        <v>1387905</v>
      </c>
      <c r="K651" s="129">
        <v>0.3</v>
      </c>
      <c r="L651" s="128">
        <v>416372</v>
      </c>
    </row>
    <row r="652" spans="1:12" s="130" customFormat="1" x14ac:dyDescent="0.2">
      <c r="A652" s="125">
        <v>643</v>
      </c>
      <c r="B652" s="144" t="s">
        <v>2989</v>
      </c>
      <c r="C652" s="144" t="s">
        <v>3018</v>
      </c>
      <c r="D652" s="145"/>
      <c r="E652" s="145" t="s">
        <v>2348</v>
      </c>
      <c r="F652" s="145"/>
      <c r="G652" s="145"/>
      <c r="H652" s="145"/>
      <c r="I652" s="127" t="s">
        <v>2349</v>
      </c>
      <c r="J652" s="128">
        <v>1387905</v>
      </c>
      <c r="K652" s="129">
        <v>0.3</v>
      </c>
      <c r="L652" s="128">
        <v>416372</v>
      </c>
    </row>
    <row r="653" spans="1:12" s="130" customFormat="1" x14ac:dyDescent="0.2">
      <c r="A653" s="125">
        <v>644</v>
      </c>
      <c r="B653" s="144" t="s">
        <v>2989</v>
      </c>
      <c r="C653" s="144" t="s">
        <v>3019</v>
      </c>
      <c r="D653" s="145"/>
      <c r="E653" s="145" t="s">
        <v>2348</v>
      </c>
      <c r="F653" s="145"/>
      <c r="G653" s="145"/>
      <c r="H653" s="145"/>
      <c r="I653" s="127" t="s">
        <v>2349</v>
      </c>
      <c r="J653" s="128">
        <v>1387905</v>
      </c>
      <c r="K653" s="129">
        <v>0.67</v>
      </c>
      <c r="L653" s="128">
        <v>929896</v>
      </c>
    </row>
    <row r="654" spans="1:12" s="130" customFormat="1" x14ac:dyDescent="0.2">
      <c r="A654" s="125">
        <v>645</v>
      </c>
      <c r="B654" s="144" t="s">
        <v>2989</v>
      </c>
      <c r="C654" s="144" t="s">
        <v>3020</v>
      </c>
      <c r="D654" s="145"/>
      <c r="E654" s="145" t="s">
        <v>2348</v>
      </c>
      <c r="F654" s="145"/>
      <c r="G654" s="145"/>
      <c r="H654" s="145"/>
      <c r="I654" s="127" t="s">
        <v>2349</v>
      </c>
      <c r="J654" s="128">
        <v>1387905</v>
      </c>
      <c r="K654" s="129">
        <v>0.67</v>
      </c>
      <c r="L654" s="128">
        <v>929896</v>
      </c>
    </row>
    <row r="655" spans="1:12" x14ac:dyDescent="0.2">
      <c r="A655" s="125">
        <v>646</v>
      </c>
      <c r="B655" s="149" t="s">
        <v>3021</v>
      </c>
      <c r="C655" s="149" t="s">
        <v>3022</v>
      </c>
      <c r="D655" s="122"/>
      <c r="E655" s="122" t="s">
        <v>2348</v>
      </c>
      <c r="F655" s="122"/>
      <c r="G655" s="122"/>
      <c r="H655" s="122"/>
      <c r="I655" s="122" t="s">
        <v>2349</v>
      </c>
      <c r="J655" s="123">
        <v>1387905</v>
      </c>
      <c r="K655" s="124">
        <v>0.3</v>
      </c>
      <c r="L655" s="123">
        <v>416372</v>
      </c>
    </row>
    <row r="656" spans="1:12" x14ac:dyDescent="0.2">
      <c r="A656" s="125">
        <v>647</v>
      </c>
      <c r="B656" s="149" t="s">
        <v>3021</v>
      </c>
      <c r="C656" s="149" t="s">
        <v>3023</v>
      </c>
      <c r="D656" s="122" t="s">
        <v>2348</v>
      </c>
      <c r="E656" s="122"/>
      <c r="F656" s="122"/>
      <c r="G656" s="122"/>
      <c r="H656" s="122"/>
      <c r="I656" s="122" t="s">
        <v>2349</v>
      </c>
      <c r="J656" s="123">
        <v>1110324</v>
      </c>
      <c r="K656" s="124">
        <v>0.3</v>
      </c>
      <c r="L656" s="123">
        <v>333097</v>
      </c>
    </row>
    <row r="657" spans="1:12" s="130" customFormat="1" x14ac:dyDescent="0.2">
      <c r="A657" s="125">
        <v>648</v>
      </c>
      <c r="B657" s="148" t="s">
        <v>3021</v>
      </c>
      <c r="C657" s="148" t="s">
        <v>3024</v>
      </c>
      <c r="D657" s="127"/>
      <c r="E657" s="127" t="s">
        <v>2348</v>
      </c>
      <c r="F657" s="127"/>
      <c r="G657" s="127"/>
      <c r="H657" s="127"/>
      <c r="I657" s="127" t="s">
        <v>2349</v>
      </c>
      <c r="J657" s="128">
        <v>1387905</v>
      </c>
      <c r="K657" s="129">
        <v>0.3</v>
      </c>
      <c r="L657" s="128">
        <v>416372</v>
      </c>
    </row>
    <row r="658" spans="1:12" s="130" customFormat="1" x14ac:dyDescent="0.2">
      <c r="A658" s="125">
        <v>649</v>
      </c>
      <c r="B658" s="148" t="s">
        <v>3021</v>
      </c>
      <c r="C658" s="148" t="s">
        <v>3025</v>
      </c>
      <c r="D658" s="127"/>
      <c r="E658" s="127" t="s">
        <v>2348</v>
      </c>
      <c r="F658" s="127"/>
      <c r="G658" s="127"/>
      <c r="H658" s="127"/>
      <c r="I658" s="127" t="s">
        <v>2349</v>
      </c>
      <c r="J658" s="128">
        <v>1387905</v>
      </c>
      <c r="K658" s="129">
        <v>0.3</v>
      </c>
      <c r="L658" s="128">
        <v>416372</v>
      </c>
    </row>
    <row r="659" spans="1:12" s="130" customFormat="1" x14ac:dyDescent="0.2">
      <c r="A659" s="125">
        <v>650</v>
      </c>
      <c r="B659" s="148" t="s">
        <v>3021</v>
      </c>
      <c r="C659" s="148" t="s">
        <v>3026</v>
      </c>
      <c r="D659" s="127"/>
      <c r="E659" s="127" t="s">
        <v>2348</v>
      </c>
      <c r="F659" s="127"/>
      <c r="G659" s="127"/>
      <c r="H659" s="127"/>
      <c r="I659" s="127" t="s">
        <v>2349</v>
      </c>
      <c r="J659" s="128">
        <v>1387905</v>
      </c>
      <c r="K659" s="129">
        <v>0.3</v>
      </c>
      <c r="L659" s="128">
        <v>416372</v>
      </c>
    </row>
    <row r="660" spans="1:12" s="130" customFormat="1" x14ac:dyDescent="0.2">
      <c r="A660" s="125">
        <v>651</v>
      </c>
      <c r="B660" s="148" t="s">
        <v>3021</v>
      </c>
      <c r="C660" s="148" t="s">
        <v>3027</v>
      </c>
      <c r="D660" s="127" t="s">
        <v>2348</v>
      </c>
      <c r="E660" s="127"/>
      <c r="F660" s="127"/>
      <c r="G660" s="127"/>
      <c r="H660" s="127"/>
      <c r="I660" s="127" t="s">
        <v>2349</v>
      </c>
      <c r="J660" s="128">
        <v>1110324</v>
      </c>
      <c r="K660" s="129">
        <v>0.3</v>
      </c>
      <c r="L660" s="128">
        <v>333097</v>
      </c>
    </row>
    <row r="661" spans="1:12" s="130" customFormat="1" x14ac:dyDescent="0.2">
      <c r="A661" s="125">
        <v>652</v>
      </c>
      <c r="B661" s="148" t="s">
        <v>3021</v>
      </c>
      <c r="C661" s="148" t="s">
        <v>3028</v>
      </c>
      <c r="D661" s="127"/>
      <c r="E661" s="127" t="s">
        <v>2348</v>
      </c>
      <c r="F661" s="127"/>
      <c r="G661" s="127"/>
      <c r="H661" s="127"/>
      <c r="I661" s="127" t="s">
        <v>2349</v>
      </c>
      <c r="J661" s="128">
        <v>1387905</v>
      </c>
      <c r="K661" s="129">
        <v>0.3</v>
      </c>
      <c r="L661" s="128">
        <v>416372</v>
      </c>
    </row>
    <row r="662" spans="1:12" s="130" customFormat="1" x14ac:dyDescent="0.2">
      <c r="A662" s="125">
        <v>653</v>
      </c>
      <c r="B662" s="148" t="s">
        <v>3021</v>
      </c>
      <c r="C662" s="148" t="s">
        <v>3029</v>
      </c>
      <c r="D662" s="127"/>
      <c r="E662" s="127" t="s">
        <v>2348</v>
      </c>
      <c r="F662" s="127"/>
      <c r="G662" s="127"/>
      <c r="H662" s="127"/>
      <c r="I662" s="127" t="s">
        <v>2349</v>
      </c>
      <c r="J662" s="128">
        <v>1387905</v>
      </c>
      <c r="K662" s="129">
        <v>0.3</v>
      </c>
      <c r="L662" s="128">
        <v>416372</v>
      </c>
    </row>
    <row r="663" spans="1:12" s="130" customFormat="1" x14ac:dyDescent="0.2">
      <c r="A663" s="125">
        <v>654</v>
      </c>
      <c r="B663" s="148" t="s">
        <v>3021</v>
      </c>
      <c r="C663" s="148" t="s">
        <v>3030</v>
      </c>
      <c r="D663" s="127"/>
      <c r="E663" s="127" t="s">
        <v>2348</v>
      </c>
      <c r="F663" s="127"/>
      <c r="G663" s="127"/>
      <c r="H663" s="127"/>
      <c r="I663" s="127" t="s">
        <v>2349</v>
      </c>
      <c r="J663" s="128">
        <v>1387905</v>
      </c>
      <c r="K663" s="129">
        <v>0.3</v>
      </c>
      <c r="L663" s="128">
        <v>416372</v>
      </c>
    </row>
    <row r="664" spans="1:12" s="130" customFormat="1" x14ac:dyDescent="0.2">
      <c r="A664" s="125">
        <v>655</v>
      </c>
      <c r="B664" s="148" t="s">
        <v>3021</v>
      </c>
      <c r="C664" s="148" t="s">
        <v>3031</v>
      </c>
      <c r="D664" s="127"/>
      <c r="E664" s="127" t="s">
        <v>2348</v>
      </c>
      <c r="F664" s="127"/>
      <c r="G664" s="127"/>
      <c r="H664" s="127"/>
      <c r="I664" s="127" t="s">
        <v>2349</v>
      </c>
      <c r="J664" s="128">
        <v>1387905</v>
      </c>
      <c r="K664" s="129">
        <v>0.3</v>
      </c>
      <c r="L664" s="128">
        <v>416372</v>
      </c>
    </row>
    <row r="665" spans="1:12" s="130" customFormat="1" x14ac:dyDescent="0.2">
      <c r="A665" s="125">
        <v>656</v>
      </c>
      <c r="B665" s="148" t="s">
        <v>3021</v>
      </c>
      <c r="C665" s="148" t="s">
        <v>3032</v>
      </c>
      <c r="D665" s="127"/>
      <c r="E665" s="127" t="s">
        <v>2348</v>
      </c>
      <c r="F665" s="127"/>
      <c r="G665" s="127"/>
      <c r="H665" s="127"/>
      <c r="I665" s="127" t="s">
        <v>2349</v>
      </c>
      <c r="J665" s="128">
        <v>1387905</v>
      </c>
      <c r="K665" s="129">
        <v>0.3</v>
      </c>
      <c r="L665" s="128">
        <v>416372</v>
      </c>
    </row>
    <row r="666" spans="1:12" s="130" customFormat="1" x14ac:dyDescent="0.2">
      <c r="A666" s="125">
        <v>657</v>
      </c>
      <c r="B666" s="148" t="s">
        <v>3021</v>
      </c>
      <c r="C666" s="148" t="s">
        <v>3032</v>
      </c>
      <c r="D666" s="127"/>
      <c r="E666" s="127" t="s">
        <v>2348</v>
      </c>
      <c r="F666" s="127"/>
      <c r="G666" s="127"/>
      <c r="H666" s="127"/>
      <c r="I666" s="127" t="s">
        <v>2349</v>
      </c>
      <c r="J666" s="128">
        <v>1387905</v>
      </c>
      <c r="K666" s="129">
        <v>0.3</v>
      </c>
      <c r="L666" s="128">
        <v>416372</v>
      </c>
    </row>
    <row r="667" spans="1:12" x14ac:dyDescent="0.2">
      <c r="A667" s="125">
        <v>658</v>
      </c>
      <c r="B667" s="149" t="s">
        <v>3021</v>
      </c>
      <c r="C667" s="149" t="s">
        <v>3033</v>
      </c>
      <c r="D667" s="122"/>
      <c r="E667" s="122"/>
      <c r="F667" s="122" t="s">
        <v>2348</v>
      </c>
      <c r="G667" s="122"/>
      <c r="H667" s="122"/>
      <c r="I667" s="122" t="s">
        <v>2349</v>
      </c>
      <c r="J667" s="123">
        <v>2198676</v>
      </c>
      <c r="K667" s="124">
        <v>0.3</v>
      </c>
      <c r="L667" s="123">
        <v>659603</v>
      </c>
    </row>
    <row r="668" spans="1:12" s="130" customFormat="1" x14ac:dyDescent="0.2">
      <c r="A668" s="125">
        <v>659</v>
      </c>
      <c r="B668" s="148" t="s">
        <v>3021</v>
      </c>
      <c r="C668" s="148" t="s">
        <v>3034</v>
      </c>
      <c r="D668" s="127"/>
      <c r="E668" s="127" t="s">
        <v>2348</v>
      </c>
      <c r="F668" s="127"/>
      <c r="G668" s="127"/>
      <c r="H668" s="127"/>
      <c r="I668" s="127" t="s">
        <v>2349</v>
      </c>
      <c r="J668" s="128">
        <v>1387905</v>
      </c>
      <c r="K668" s="129">
        <v>0.3</v>
      </c>
      <c r="L668" s="128">
        <v>416372</v>
      </c>
    </row>
    <row r="669" spans="1:12" x14ac:dyDescent="0.2">
      <c r="A669" s="125">
        <v>660</v>
      </c>
      <c r="B669" s="149" t="s">
        <v>3021</v>
      </c>
      <c r="C669" s="149" t="s">
        <v>3035</v>
      </c>
      <c r="D669" s="122" t="s">
        <v>2348</v>
      </c>
      <c r="E669" s="122"/>
      <c r="F669" s="122"/>
      <c r="G669" s="122"/>
      <c r="H669" s="122"/>
      <c r="I669" s="122" t="s">
        <v>2349</v>
      </c>
      <c r="J669" s="123">
        <v>1110324</v>
      </c>
      <c r="K669" s="124">
        <v>0.3</v>
      </c>
      <c r="L669" s="123">
        <v>333097</v>
      </c>
    </row>
    <row r="670" spans="1:12" s="130" customFormat="1" x14ac:dyDescent="0.2">
      <c r="A670" s="125">
        <v>661</v>
      </c>
      <c r="B670" s="148" t="s">
        <v>3021</v>
      </c>
      <c r="C670" s="148" t="s">
        <v>3036</v>
      </c>
      <c r="D670" s="127" t="s">
        <v>2348</v>
      </c>
      <c r="E670" s="127"/>
      <c r="F670" s="127"/>
      <c r="G670" s="127"/>
      <c r="H670" s="127"/>
      <c r="I670" s="127" t="s">
        <v>2349</v>
      </c>
      <c r="J670" s="128">
        <v>1110324</v>
      </c>
      <c r="K670" s="129">
        <v>0.3</v>
      </c>
      <c r="L670" s="128">
        <v>333097</v>
      </c>
    </row>
    <row r="671" spans="1:12" s="130" customFormat="1" x14ac:dyDescent="0.2">
      <c r="A671" s="125">
        <v>662</v>
      </c>
      <c r="B671" s="148" t="s">
        <v>3021</v>
      </c>
      <c r="C671" s="148" t="s">
        <v>3037</v>
      </c>
      <c r="D671" s="127"/>
      <c r="E671" s="127" t="s">
        <v>2348</v>
      </c>
      <c r="F671" s="127"/>
      <c r="G671" s="127"/>
      <c r="H671" s="127"/>
      <c r="I671" s="127" t="s">
        <v>2349</v>
      </c>
      <c r="J671" s="128">
        <v>1387905</v>
      </c>
      <c r="K671" s="129">
        <v>0.3</v>
      </c>
      <c r="L671" s="128">
        <v>416372</v>
      </c>
    </row>
    <row r="672" spans="1:12" s="130" customFormat="1" x14ac:dyDescent="0.2">
      <c r="A672" s="125">
        <v>663</v>
      </c>
      <c r="B672" s="148" t="s">
        <v>3021</v>
      </c>
      <c r="C672" s="148" t="s">
        <v>3038</v>
      </c>
      <c r="D672" s="127"/>
      <c r="E672" s="127" t="s">
        <v>2348</v>
      </c>
      <c r="F672" s="127"/>
      <c r="G672" s="127"/>
      <c r="H672" s="127"/>
      <c r="I672" s="127" t="s">
        <v>2349</v>
      </c>
      <c r="J672" s="128">
        <v>1387905</v>
      </c>
      <c r="K672" s="129">
        <v>0.3</v>
      </c>
      <c r="L672" s="128">
        <v>416372</v>
      </c>
    </row>
    <row r="673" spans="1:12" s="130" customFormat="1" x14ac:dyDescent="0.2">
      <c r="A673" s="125">
        <v>664</v>
      </c>
      <c r="B673" s="148" t="s">
        <v>3021</v>
      </c>
      <c r="C673" s="148" t="s">
        <v>3039</v>
      </c>
      <c r="D673" s="127" t="s">
        <v>2348</v>
      </c>
      <c r="E673" s="127"/>
      <c r="F673" s="127"/>
      <c r="G673" s="127"/>
      <c r="H673" s="127"/>
      <c r="I673" s="127" t="s">
        <v>2349</v>
      </c>
      <c r="J673" s="128">
        <v>1110324</v>
      </c>
      <c r="K673" s="129">
        <v>0.3</v>
      </c>
      <c r="L673" s="128">
        <v>333097</v>
      </c>
    </row>
    <row r="674" spans="1:12" x14ac:dyDescent="0.2">
      <c r="A674" s="125">
        <v>665</v>
      </c>
      <c r="B674" s="149" t="s">
        <v>3021</v>
      </c>
      <c r="C674" s="149" t="s">
        <v>3040</v>
      </c>
      <c r="D674" s="122"/>
      <c r="E674" s="122" t="s">
        <v>2348</v>
      </c>
      <c r="F674" s="122"/>
      <c r="G674" s="122"/>
      <c r="H674" s="122"/>
      <c r="I674" s="122" t="s">
        <v>2349</v>
      </c>
      <c r="J674" s="123">
        <v>1387905</v>
      </c>
      <c r="K674" s="124">
        <v>0.3</v>
      </c>
      <c r="L674" s="123">
        <v>416372</v>
      </c>
    </row>
    <row r="675" spans="1:12" s="130" customFormat="1" ht="24" customHeight="1" x14ac:dyDescent="0.2">
      <c r="A675" s="125">
        <v>666</v>
      </c>
      <c r="B675" s="148" t="s">
        <v>3021</v>
      </c>
      <c r="C675" s="148" t="s">
        <v>3041</v>
      </c>
      <c r="D675" s="127"/>
      <c r="E675" s="127" t="s">
        <v>2348</v>
      </c>
      <c r="F675" s="127"/>
      <c r="G675" s="127"/>
      <c r="H675" s="127"/>
      <c r="I675" s="127" t="s">
        <v>2349</v>
      </c>
      <c r="J675" s="128">
        <v>1387905</v>
      </c>
      <c r="K675" s="129">
        <v>0.33</v>
      </c>
      <c r="L675" s="128">
        <v>458009</v>
      </c>
    </row>
    <row r="676" spans="1:12" s="130" customFormat="1" ht="24" customHeight="1" x14ac:dyDescent="0.2">
      <c r="A676" s="125">
        <v>667</v>
      </c>
      <c r="B676" s="148" t="s">
        <v>3042</v>
      </c>
      <c r="C676" s="175" t="s">
        <v>3043</v>
      </c>
      <c r="D676" s="127"/>
      <c r="E676" s="127" t="s">
        <v>2348</v>
      </c>
      <c r="F676" s="127"/>
      <c r="G676" s="127"/>
      <c r="H676" s="127"/>
      <c r="I676" s="127" t="s">
        <v>2349</v>
      </c>
      <c r="J676" s="128">
        <v>1387905</v>
      </c>
      <c r="K676" s="129">
        <v>0.67</v>
      </c>
      <c r="L676" s="128">
        <v>929896</v>
      </c>
    </row>
    <row r="677" spans="1:12" s="130" customFormat="1" ht="22.5" x14ac:dyDescent="0.2">
      <c r="A677" s="125">
        <v>668</v>
      </c>
      <c r="B677" s="148" t="s">
        <v>3044</v>
      </c>
      <c r="C677" s="176" t="s">
        <v>3045</v>
      </c>
      <c r="D677" s="127"/>
      <c r="E677" s="127"/>
      <c r="F677" s="127"/>
      <c r="G677" s="127" t="s">
        <v>2348</v>
      </c>
      <c r="H677" s="127"/>
      <c r="I677" s="127" t="s">
        <v>2349</v>
      </c>
      <c r="J677" s="128">
        <v>3059077</v>
      </c>
      <c r="K677" s="129">
        <v>0.28999999999999998</v>
      </c>
      <c r="L677" s="128">
        <v>887132</v>
      </c>
    </row>
    <row r="678" spans="1:12" s="130" customFormat="1" x14ac:dyDescent="0.2">
      <c r="A678" s="177" t="s">
        <v>3046</v>
      </c>
      <c r="B678" s="177" t="s">
        <v>3047</v>
      </c>
      <c r="C678" s="178"/>
      <c r="D678" s="178"/>
      <c r="E678" s="178"/>
      <c r="F678" s="178"/>
      <c r="G678" s="178"/>
      <c r="H678" s="179"/>
      <c r="I678" s="180"/>
      <c r="L678" s="181"/>
    </row>
    <row r="679" spans="1:12" s="130" customFormat="1" ht="15.75" customHeight="1" x14ac:dyDescent="0.2">
      <c r="A679" s="177" t="s">
        <v>3048</v>
      </c>
      <c r="B679" s="177" t="s">
        <v>3049</v>
      </c>
      <c r="C679" s="178"/>
      <c r="D679" s="178"/>
      <c r="E679" s="178"/>
      <c r="F679" s="178"/>
      <c r="G679" s="178"/>
      <c r="H679" s="179"/>
      <c r="I679" s="180"/>
    </row>
    <row r="680" spans="1:12" s="130" customFormat="1" x14ac:dyDescent="0.2">
      <c r="A680" s="177"/>
      <c r="B680" s="177"/>
      <c r="C680" s="177"/>
      <c r="D680" s="182"/>
      <c r="E680" s="182"/>
      <c r="F680" s="182"/>
      <c r="G680" s="182"/>
      <c r="H680" s="182"/>
      <c r="I680" s="182"/>
      <c r="J680" s="179"/>
      <c r="K680" s="179"/>
      <c r="L680" s="180"/>
    </row>
    <row r="681" spans="1:12" x14ac:dyDescent="0.2">
      <c r="D681" s="183"/>
      <c r="E681" s="183"/>
      <c r="F681" s="183"/>
      <c r="G681" s="183"/>
      <c r="H681" s="183"/>
      <c r="I681" s="183"/>
    </row>
    <row r="682" spans="1:12" x14ac:dyDescent="0.2">
      <c r="D682" s="183"/>
      <c r="E682" s="183"/>
      <c r="F682" s="183"/>
      <c r="G682" s="183"/>
      <c r="H682" s="183"/>
      <c r="I682" s="183"/>
    </row>
    <row r="683" spans="1:12" x14ac:dyDescent="0.2">
      <c r="D683" s="183"/>
      <c r="E683" s="183"/>
      <c r="F683" s="183"/>
      <c r="G683" s="183"/>
      <c r="H683" s="183"/>
    </row>
    <row r="684" spans="1:12" x14ac:dyDescent="0.2">
      <c r="D684" s="183"/>
      <c r="E684" s="183"/>
      <c r="F684" s="183"/>
      <c r="G684" s="183"/>
      <c r="H684" s="183"/>
    </row>
    <row r="685" spans="1:12" x14ac:dyDescent="0.2">
      <c r="D685" s="183"/>
      <c r="E685" s="183"/>
      <c r="F685" s="183"/>
      <c r="G685" s="183"/>
      <c r="H685" s="183"/>
    </row>
  </sheetData>
  <mergeCells count="3">
    <mergeCell ref="J1:L1"/>
    <mergeCell ref="A6:L6"/>
    <mergeCell ref="D258:I258"/>
  </mergeCells>
  <pageMargins left="0.39370078740157483" right="0" top="0" bottom="0" header="0.31496062992125984" footer="0.31496062992125984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60"/>
  <sheetViews>
    <sheetView topLeftCell="A23" workbookViewId="0">
      <selection sqref="A1:G60"/>
    </sheetView>
  </sheetViews>
  <sheetFormatPr defaultColWidth="9.140625" defaultRowHeight="12.75" x14ac:dyDescent="0.2"/>
  <cols>
    <col min="1" max="1" width="5.7109375" style="263" customWidth="1"/>
    <col min="2" max="2" width="9.28515625" style="281" customWidth="1"/>
    <col min="3" max="3" width="100" style="263" customWidth="1"/>
    <col min="4" max="4" width="6.85546875" style="281" customWidth="1"/>
    <col min="5" max="5" width="6.28515625" style="281" customWidth="1"/>
    <col min="6" max="6" width="10.140625" style="281" customWidth="1"/>
    <col min="7" max="7" width="8" style="281" customWidth="1"/>
    <col min="8" max="16384" width="9.140625" style="263"/>
  </cols>
  <sheetData>
    <row r="1" spans="1:9" x14ac:dyDescent="0.2">
      <c r="B1" s="282"/>
      <c r="C1" s="283"/>
      <c r="D1" s="283"/>
      <c r="E1" s="282"/>
      <c r="F1" s="282"/>
      <c r="G1" s="185" t="s">
        <v>3288</v>
      </c>
    </row>
    <row r="2" spans="1:9" s="284" customFormat="1" x14ac:dyDescent="0.2">
      <c r="B2" s="241"/>
      <c r="C2" s="320"/>
      <c r="D2" s="320"/>
      <c r="E2" s="320"/>
      <c r="F2" s="320"/>
      <c r="G2" s="241"/>
    </row>
    <row r="3" spans="1:9" x14ac:dyDescent="0.2">
      <c r="B3" s="241"/>
      <c r="C3" s="320"/>
      <c r="D3" s="320"/>
      <c r="E3" s="320"/>
      <c r="F3" s="320"/>
      <c r="G3" s="241"/>
    </row>
    <row r="4" spans="1:9" x14ac:dyDescent="0.2">
      <c r="B4" s="241"/>
      <c r="C4" s="320"/>
      <c r="D4" s="320"/>
      <c r="E4" s="320"/>
      <c r="F4" s="320"/>
      <c r="G4" s="241"/>
    </row>
    <row r="5" spans="1:9" x14ac:dyDescent="0.2">
      <c r="B5" s="241"/>
      <c r="C5" s="320" t="s">
        <v>3206</v>
      </c>
      <c r="D5" s="320"/>
      <c r="E5" s="320"/>
      <c r="F5" s="320"/>
      <c r="G5" s="241"/>
    </row>
    <row r="6" spans="1:9" x14ac:dyDescent="0.2">
      <c r="B6" s="241"/>
      <c r="C6" s="320" t="s">
        <v>3109</v>
      </c>
      <c r="D6" s="320"/>
      <c r="E6" s="320"/>
      <c r="F6" s="320"/>
      <c r="G6" s="241"/>
    </row>
    <row r="7" spans="1:9" x14ac:dyDescent="0.2">
      <c r="B7" s="249"/>
      <c r="D7" s="249"/>
      <c r="E7" s="249"/>
      <c r="F7" s="249"/>
      <c r="G7" s="249"/>
    </row>
    <row r="8" spans="1:9" ht="63.75" customHeight="1" x14ac:dyDescent="0.2">
      <c r="B8" s="285"/>
      <c r="C8" s="351" t="s">
        <v>3207</v>
      </c>
      <c r="D8" s="351"/>
      <c r="E8" s="351"/>
      <c r="F8" s="351"/>
      <c r="G8" s="285"/>
    </row>
    <row r="9" spans="1:9" x14ac:dyDescent="0.2">
      <c r="B9" s="263"/>
      <c r="D9" s="263"/>
      <c r="E9" s="263"/>
      <c r="F9" s="263"/>
    </row>
    <row r="10" spans="1:9" ht="24" x14ac:dyDescent="0.2">
      <c r="A10" s="103" t="s">
        <v>3113</v>
      </c>
      <c r="B10" s="253"/>
      <c r="C10" s="103" t="s">
        <v>3114</v>
      </c>
      <c r="D10" s="253" t="s">
        <v>3115</v>
      </c>
      <c r="E10" s="253" t="s">
        <v>3116</v>
      </c>
      <c r="F10" s="253" t="s">
        <v>3117</v>
      </c>
      <c r="G10" s="253" t="s">
        <v>3118</v>
      </c>
    </row>
    <row r="11" spans="1:9" x14ac:dyDescent="0.2">
      <c r="A11" s="103">
        <v>1</v>
      </c>
      <c r="B11" s="286">
        <v>380136</v>
      </c>
      <c r="C11" s="260" t="s">
        <v>2648</v>
      </c>
      <c r="D11" s="287">
        <v>7</v>
      </c>
      <c r="E11" s="288">
        <v>0.9</v>
      </c>
      <c r="F11" s="289">
        <v>1.0246999999999999</v>
      </c>
      <c r="G11" s="289">
        <v>0.75039999999999996</v>
      </c>
      <c r="H11" s="314"/>
      <c r="I11" s="314"/>
    </row>
    <row r="12" spans="1:9" x14ac:dyDescent="0.2">
      <c r="A12" s="103">
        <v>2</v>
      </c>
      <c r="B12" s="286">
        <v>380137</v>
      </c>
      <c r="C12" s="260" t="s">
        <v>3208</v>
      </c>
      <c r="D12" s="287">
        <v>4</v>
      </c>
      <c r="E12" s="288">
        <v>0.93</v>
      </c>
      <c r="F12" s="289">
        <v>1.1412</v>
      </c>
      <c r="G12" s="289">
        <v>0.96950000000000003</v>
      </c>
      <c r="H12" s="314"/>
      <c r="I12" s="314"/>
    </row>
    <row r="13" spans="1:9" x14ac:dyDescent="0.2">
      <c r="A13" s="103">
        <v>3</v>
      </c>
      <c r="B13" s="286">
        <v>380121</v>
      </c>
      <c r="C13" s="260" t="s">
        <v>3209</v>
      </c>
      <c r="D13" s="287">
        <v>5</v>
      </c>
      <c r="E13" s="288">
        <v>0.92</v>
      </c>
      <c r="F13" s="289">
        <v>1.0185</v>
      </c>
      <c r="G13" s="289">
        <v>1.1721999999999999</v>
      </c>
      <c r="H13" s="314"/>
      <c r="I13" s="314"/>
    </row>
    <row r="14" spans="1:9" ht="25.5" x14ac:dyDescent="0.2">
      <c r="A14" s="103">
        <v>4</v>
      </c>
      <c r="B14" s="286">
        <v>380005</v>
      </c>
      <c r="C14" s="260" t="s">
        <v>3210</v>
      </c>
      <c r="D14" s="287">
        <v>1</v>
      </c>
      <c r="E14" s="288">
        <v>0.96</v>
      </c>
      <c r="F14" s="289">
        <v>1.0123</v>
      </c>
      <c r="G14" s="289">
        <v>1.4436</v>
      </c>
      <c r="H14" s="314"/>
      <c r="I14" s="314"/>
    </row>
    <row r="15" spans="1:9" x14ac:dyDescent="0.2">
      <c r="A15" s="103">
        <v>5</v>
      </c>
      <c r="B15" s="286">
        <v>380021</v>
      </c>
      <c r="C15" s="260" t="s">
        <v>3211</v>
      </c>
      <c r="D15" s="287">
        <v>2</v>
      </c>
      <c r="E15" s="288">
        <v>0.95</v>
      </c>
      <c r="F15" s="289">
        <v>1.0513999999999999</v>
      </c>
      <c r="G15" s="289">
        <v>1.3254999999999999</v>
      </c>
      <c r="H15" s="314"/>
      <c r="I15" s="314"/>
    </row>
    <row r="16" spans="1:9" x14ac:dyDescent="0.2">
      <c r="A16" s="103">
        <v>6</v>
      </c>
      <c r="B16" s="286">
        <v>380149</v>
      </c>
      <c r="C16" s="260" t="s">
        <v>2546</v>
      </c>
      <c r="D16" s="287">
        <v>6</v>
      </c>
      <c r="E16" s="288">
        <v>0.91</v>
      </c>
      <c r="F16" s="289">
        <v>1.0291999999999999</v>
      </c>
      <c r="G16" s="289">
        <v>1.2279</v>
      </c>
      <c r="H16" s="314"/>
      <c r="I16" s="314"/>
    </row>
    <row r="17" spans="1:9" x14ac:dyDescent="0.2">
      <c r="A17" s="103">
        <v>7</v>
      </c>
      <c r="B17" s="286">
        <v>380164</v>
      </c>
      <c r="C17" s="260" t="s">
        <v>2366</v>
      </c>
      <c r="D17" s="287">
        <v>3</v>
      </c>
      <c r="E17" s="288">
        <v>0.94</v>
      </c>
      <c r="F17" s="289">
        <v>1.0585</v>
      </c>
      <c r="G17" s="289">
        <v>1.0843</v>
      </c>
      <c r="H17" s="314"/>
      <c r="I17" s="314"/>
    </row>
    <row r="18" spans="1:9" x14ac:dyDescent="0.2">
      <c r="A18" s="103">
        <v>8</v>
      </c>
      <c r="B18" s="286">
        <v>380165</v>
      </c>
      <c r="C18" s="260" t="s">
        <v>2859</v>
      </c>
      <c r="D18" s="287">
        <v>7</v>
      </c>
      <c r="E18" s="288">
        <v>0.9</v>
      </c>
      <c r="F18" s="289">
        <v>1.0563</v>
      </c>
      <c r="G18" s="289">
        <v>1.0659000000000001</v>
      </c>
      <c r="H18" s="314"/>
      <c r="I18" s="314"/>
    </row>
    <row r="19" spans="1:9" x14ac:dyDescent="0.2">
      <c r="A19" s="103">
        <v>9</v>
      </c>
      <c r="B19" s="286">
        <v>380099</v>
      </c>
      <c r="C19" s="260" t="s">
        <v>2433</v>
      </c>
      <c r="D19" s="287">
        <v>4</v>
      </c>
      <c r="E19" s="288">
        <v>0.93</v>
      </c>
      <c r="F19" s="289">
        <v>1.0895999999999999</v>
      </c>
      <c r="G19" s="289">
        <v>0.74890000000000001</v>
      </c>
      <c r="H19" s="314"/>
      <c r="I19" s="314"/>
    </row>
    <row r="20" spans="1:9" ht="25.5" x14ac:dyDescent="0.2">
      <c r="A20" s="103">
        <v>10</v>
      </c>
      <c r="B20" s="286">
        <v>380087</v>
      </c>
      <c r="C20" s="260" t="s">
        <v>3212</v>
      </c>
      <c r="D20" s="287">
        <v>1</v>
      </c>
      <c r="E20" s="288">
        <v>0.96</v>
      </c>
      <c r="F20" s="289">
        <v>1.0275000000000001</v>
      </c>
      <c r="G20" s="289">
        <v>1.6008</v>
      </c>
      <c r="H20" s="314"/>
      <c r="I20" s="314"/>
    </row>
    <row r="21" spans="1:9" x14ac:dyDescent="0.2">
      <c r="A21" s="103">
        <v>11</v>
      </c>
      <c r="B21" s="286">
        <v>380122</v>
      </c>
      <c r="C21" s="260" t="s">
        <v>3213</v>
      </c>
      <c r="D21" s="287">
        <v>3</v>
      </c>
      <c r="E21" s="288">
        <v>0.94</v>
      </c>
      <c r="F21" s="289">
        <v>1.1081000000000001</v>
      </c>
      <c r="G21" s="289">
        <v>1.1359999999999999</v>
      </c>
      <c r="H21" s="314"/>
      <c r="I21" s="314"/>
    </row>
    <row r="22" spans="1:9" x14ac:dyDescent="0.2">
      <c r="A22" s="103">
        <v>12</v>
      </c>
      <c r="B22" s="286">
        <v>380120</v>
      </c>
      <c r="C22" s="260" t="s">
        <v>3214</v>
      </c>
      <c r="D22" s="287">
        <v>3</v>
      </c>
      <c r="E22" s="288">
        <v>0.94</v>
      </c>
      <c r="F22" s="289">
        <v>1.0682</v>
      </c>
      <c r="G22" s="289">
        <v>0.83730000000000004</v>
      </c>
      <c r="H22" s="314"/>
      <c r="I22" s="314"/>
    </row>
    <row r="23" spans="1:9" x14ac:dyDescent="0.2">
      <c r="A23" s="103">
        <v>13</v>
      </c>
      <c r="B23" s="286">
        <v>380185</v>
      </c>
      <c r="C23" s="260" t="s">
        <v>2346</v>
      </c>
      <c r="D23" s="287">
        <v>3</v>
      </c>
      <c r="E23" s="288">
        <v>0.94</v>
      </c>
      <c r="F23" s="289">
        <v>1.0638000000000001</v>
      </c>
      <c r="G23" s="289">
        <v>0.86750000000000005</v>
      </c>
      <c r="H23" s="314"/>
      <c r="I23" s="314"/>
    </row>
    <row r="24" spans="1:9" x14ac:dyDescent="0.2">
      <c r="A24" s="103">
        <v>14</v>
      </c>
      <c r="B24" s="286">
        <v>380003</v>
      </c>
      <c r="C24" s="260" t="s">
        <v>3215</v>
      </c>
      <c r="D24" s="287">
        <v>6</v>
      </c>
      <c r="E24" s="288">
        <v>0.91</v>
      </c>
      <c r="F24" s="289">
        <v>1.0531999999999999</v>
      </c>
      <c r="G24" s="289">
        <v>0.69869999999999999</v>
      </c>
      <c r="H24" s="314"/>
      <c r="I24" s="314"/>
    </row>
    <row r="25" spans="1:9" ht="25.5" x14ac:dyDescent="0.2">
      <c r="A25" s="103">
        <v>15</v>
      </c>
      <c r="B25" s="286">
        <v>380013</v>
      </c>
      <c r="C25" s="260" t="s">
        <v>3216</v>
      </c>
      <c r="D25" s="287">
        <v>2</v>
      </c>
      <c r="E25" s="288">
        <v>0.95</v>
      </c>
      <c r="F25" s="289">
        <v>1.081</v>
      </c>
      <c r="G25" s="289">
        <v>0.81169999999999998</v>
      </c>
      <c r="H25" s="314"/>
      <c r="I25" s="314"/>
    </row>
    <row r="26" spans="1:9" ht="25.5" x14ac:dyDescent="0.2">
      <c r="A26" s="103">
        <v>16</v>
      </c>
      <c r="B26" s="286">
        <v>380006</v>
      </c>
      <c r="C26" s="260" t="s">
        <v>3217</v>
      </c>
      <c r="D26" s="287">
        <v>3</v>
      </c>
      <c r="E26" s="288">
        <v>0.94</v>
      </c>
      <c r="F26" s="289">
        <v>1.0512999999999999</v>
      </c>
      <c r="G26" s="289">
        <v>1.0328999999999999</v>
      </c>
      <c r="H26" s="314"/>
      <c r="I26" s="314"/>
    </row>
    <row r="27" spans="1:9" x14ac:dyDescent="0.2">
      <c r="A27" s="103">
        <v>17</v>
      </c>
      <c r="B27" s="286">
        <v>380183</v>
      </c>
      <c r="C27" s="260" t="s">
        <v>2794</v>
      </c>
      <c r="D27" s="287">
        <v>4</v>
      </c>
      <c r="E27" s="288">
        <v>0.93</v>
      </c>
      <c r="F27" s="289">
        <v>1.085</v>
      </c>
      <c r="G27" s="289">
        <v>0.65749999999999997</v>
      </c>
      <c r="H27" s="314"/>
      <c r="I27" s="314"/>
    </row>
    <row r="28" spans="1:9" x14ac:dyDescent="0.2">
      <c r="A28" s="103">
        <v>18</v>
      </c>
      <c r="B28" s="286">
        <v>380148</v>
      </c>
      <c r="C28" s="260" t="s">
        <v>2428</v>
      </c>
      <c r="D28" s="287">
        <v>9</v>
      </c>
      <c r="E28" s="288">
        <v>0.87</v>
      </c>
      <c r="F28" s="289">
        <v>1.0448999999999999</v>
      </c>
      <c r="G28" s="289">
        <v>1.4729000000000001</v>
      </c>
      <c r="H28" s="314"/>
      <c r="I28" s="314"/>
    </row>
    <row r="29" spans="1:9" x14ac:dyDescent="0.2">
      <c r="A29" s="103">
        <v>19</v>
      </c>
      <c r="B29" s="286">
        <v>380154</v>
      </c>
      <c r="C29" s="260" t="s">
        <v>3218</v>
      </c>
      <c r="D29" s="287">
        <v>2</v>
      </c>
      <c r="E29" s="288">
        <v>0.95</v>
      </c>
      <c r="F29" s="289">
        <v>1.0683</v>
      </c>
      <c r="G29" s="289">
        <v>1.2211000000000001</v>
      </c>
      <c r="H29" s="314"/>
      <c r="I29" s="314"/>
    </row>
    <row r="30" spans="1:9" x14ac:dyDescent="0.2">
      <c r="A30" s="103">
        <v>20</v>
      </c>
      <c r="B30" s="286">
        <v>380133</v>
      </c>
      <c r="C30" s="260" t="s">
        <v>2479</v>
      </c>
      <c r="D30" s="287">
        <v>4</v>
      </c>
      <c r="E30" s="288">
        <v>0.93</v>
      </c>
      <c r="F30" s="289">
        <v>1.0728</v>
      </c>
      <c r="G30" s="289">
        <v>0.94040000000000001</v>
      </c>
      <c r="H30" s="314"/>
      <c r="I30" s="314"/>
    </row>
    <row r="31" spans="1:9" x14ac:dyDescent="0.2">
      <c r="A31" s="103">
        <v>21</v>
      </c>
      <c r="B31" s="286">
        <v>380144</v>
      </c>
      <c r="C31" s="260" t="s">
        <v>2915</v>
      </c>
      <c r="D31" s="287">
        <v>6</v>
      </c>
      <c r="E31" s="288">
        <v>0.91</v>
      </c>
      <c r="F31" s="289">
        <v>1.0383</v>
      </c>
      <c r="G31" s="289">
        <v>0.95220000000000005</v>
      </c>
      <c r="H31" s="314"/>
      <c r="I31" s="314"/>
    </row>
    <row r="32" spans="1:9" x14ac:dyDescent="0.2">
      <c r="A32" s="103">
        <v>22</v>
      </c>
      <c r="B32" s="286">
        <v>380146</v>
      </c>
      <c r="C32" s="260" t="s">
        <v>2923</v>
      </c>
      <c r="D32" s="287">
        <v>5</v>
      </c>
      <c r="E32" s="288">
        <v>0.92</v>
      </c>
      <c r="F32" s="289">
        <v>1.0482</v>
      </c>
      <c r="G32" s="289">
        <v>0.96519999999999995</v>
      </c>
      <c r="H32" s="314"/>
      <c r="I32" s="314"/>
    </row>
    <row r="33" spans="1:9" x14ac:dyDescent="0.2">
      <c r="A33" s="103">
        <v>23</v>
      </c>
      <c r="B33" s="286">
        <v>380177</v>
      </c>
      <c r="C33" s="260" t="s">
        <v>2398</v>
      </c>
      <c r="D33" s="287">
        <v>4</v>
      </c>
      <c r="E33" s="288">
        <v>0.93</v>
      </c>
      <c r="F33" s="289">
        <v>1.0488999999999999</v>
      </c>
      <c r="G33" s="289">
        <v>0.95020000000000004</v>
      </c>
      <c r="H33" s="314"/>
      <c r="I33" s="314"/>
    </row>
    <row r="34" spans="1:9" x14ac:dyDescent="0.2">
      <c r="A34" s="103">
        <v>24</v>
      </c>
      <c r="B34" s="286">
        <v>380247</v>
      </c>
      <c r="C34" s="260" t="s">
        <v>2699</v>
      </c>
      <c r="D34" s="287">
        <v>7</v>
      </c>
      <c r="E34" s="288">
        <v>0.9</v>
      </c>
      <c r="F34" s="289">
        <v>1.0689</v>
      </c>
      <c r="G34" s="289">
        <v>1.1561999999999999</v>
      </c>
      <c r="H34" s="314"/>
      <c r="I34" s="314"/>
    </row>
    <row r="35" spans="1:9" x14ac:dyDescent="0.2">
      <c r="A35" s="103">
        <v>25</v>
      </c>
      <c r="B35" s="286">
        <v>380248</v>
      </c>
      <c r="C35" s="260" t="s">
        <v>3021</v>
      </c>
      <c r="D35" s="287">
        <v>4</v>
      </c>
      <c r="E35" s="288">
        <v>0.93</v>
      </c>
      <c r="F35" s="289">
        <v>1.0374000000000001</v>
      </c>
      <c r="G35" s="289">
        <v>0.83460000000000001</v>
      </c>
      <c r="H35" s="314"/>
      <c r="I35" s="314"/>
    </row>
    <row r="36" spans="1:9" x14ac:dyDescent="0.2">
      <c r="A36" s="103">
        <v>26</v>
      </c>
      <c r="B36" s="286">
        <v>380245</v>
      </c>
      <c r="C36" s="260" t="s">
        <v>2989</v>
      </c>
      <c r="D36" s="287">
        <v>3</v>
      </c>
      <c r="E36" s="288">
        <v>0.94</v>
      </c>
      <c r="F36" s="289">
        <v>1.0469999999999999</v>
      </c>
      <c r="G36" s="289">
        <v>1.1769000000000001</v>
      </c>
      <c r="H36" s="314"/>
      <c r="I36" s="314"/>
    </row>
    <row r="37" spans="1:9" x14ac:dyDescent="0.2">
      <c r="A37" s="103">
        <v>27</v>
      </c>
      <c r="B37" s="286">
        <v>380251</v>
      </c>
      <c r="C37" s="260" t="s">
        <v>2654</v>
      </c>
      <c r="D37" s="287">
        <v>4</v>
      </c>
      <c r="E37" s="288">
        <v>0.93</v>
      </c>
      <c r="F37" s="289">
        <v>1.0284</v>
      </c>
      <c r="G37" s="289">
        <v>1.0483</v>
      </c>
      <c r="H37" s="314"/>
      <c r="I37" s="314"/>
    </row>
    <row r="38" spans="1:9" x14ac:dyDescent="0.2">
      <c r="A38" s="103">
        <v>28</v>
      </c>
      <c r="B38" s="286">
        <v>380162</v>
      </c>
      <c r="C38" s="260" t="s">
        <v>3219</v>
      </c>
      <c r="D38" s="287">
        <v>2</v>
      </c>
      <c r="E38" s="288">
        <v>0.95</v>
      </c>
      <c r="F38" s="289">
        <v>1.0750999999999999</v>
      </c>
      <c r="G38" s="289">
        <v>0.78580000000000005</v>
      </c>
      <c r="H38" s="314"/>
      <c r="I38" s="314"/>
    </row>
    <row r="39" spans="1:9" x14ac:dyDescent="0.2">
      <c r="A39" s="103">
        <v>29</v>
      </c>
      <c r="B39" s="286">
        <v>380188</v>
      </c>
      <c r="C39" s="260" t="s">
        <v>2473</v>
      </c>
      <c r="D39" s="287">
        <v>2</v>
      </c>
      <c r="E39" s="288">
        <v>0.95</v>
      </c>
      <c r="F39" s="289">
        <v>1.0428999999999999</v>
      </c>
      <c r="G39" s="289">
        <v>0.92249999999999999</v>
      </c>
      <c r="H39" s="314"/>
      <c r="I39" s="314"/>
    </row>
    <row r="40" spans="1:9" x14ac:dyDescent="0.2">
      <c r="A40" s="103">
        <v>30</v>
      </c>
      <c r="B40" s="286">
        <v>380118</v>
      </c>
      <c r="C40" s="262" t="s">
        <v>3220</v>
      </c>
      <c r="D40" s="287">
        <v>2</v>
      </c>
      <c r="E40" s="288">
        <v>0.95</v>
      </c>
      <c r="F40" s="289">
        <v>1.0387999999999999</v>
      </c>
      <c r="G40" s="289">
        <v>0.79010000000000002</v>
      </c>
      <c r="H40" s="314"/>
      <c r="I40" s="314"/>
    </row>
    <row r="41" spans="1:9" x14ac:dyDescent="0.2">
      <c r="A41" s="103">
        <v>31</v>
      </c>
      <c r="B41" s="261">
        <v>380119</v>
      </c>
      <c r="C41" s="262" t="s">
        <v>3221</v>
      </c>
      <c r="D41" s="287">
        <v>1</v>
      </c>
      <c r="E41" s="288">
        <v>0.96</v>
      </c>
      <c r="F41" s="289">
        <v>1.0660000000000001</v>
      </c>
      <c r="G41" s="289">
        <v>0.75190000000000001</v>
      </c>
      <c r="H41" s="314"/>
      <c r="I41" s="314"/>
    </row>
    <row r="42" spans="1:9" x14ac:dyDescent="0.2">
      <c r="A42" s="103">
        <v>32</v>
      </c>
      <c r="B42" s="261">
        <v>380117</v>
      </c>
      <c r="C42" s="262" t="s">
        <v>2442</v>
      </c>
      <c r="D42" s="287">
        <v>4</v>
      </c>
      <c r="E42" s="288">
        <v>0.93</v>
      </c>
      <c r="F42" s="289">
        <v>1.0582</v>
      </c>
      <c r="G42" s="289">
        <v>1.0634999999999999</v>
      </c>
      <c r="H42" s="314"/>
      <c r="I42" s="314"/>
    </row>
    <row r="43" spans="1:9" x14ac:dyDescent="0.2">
      <c r="A43" s="103">
        <v>33</v>
      </c>
      <c r="B43" s="261">
        <v>380009</v>
      </c>
      <c r="C43" s="262" t="s">
        <v>3222</v>
      </c>
      <c r="D43" s="287">
        <v>2</v>
      </c>
      <c r="E43" s="288">
        <v>0.95</v>
      </c>
      <c r="F43" s="289">
        <v>1.0229999999999999</v>
      </c>
      <c r="G43" s="289">
        <v>1.6424000000000001</v>
      </c>
      <c r="H43" s="314"/>
      <c r="I43" s="314"/>
    </row>
    <row r="44" spans="1:9" x14ac:dyDescent="0.2">
      <c r="A44" s="103">
        <v>34</v>
      </c>
      <c r="B44" s="261">
        <v>380029</v>
      </c>
      <c r="C44" s="262" t="s">
        <v>3223</v>
      </c>
      <c r="D44" s="287">
        <v>3</v>
      </c>
      <c r="E44" s="288">
        <v>0.94</v>
      </c>
      <c r="F44" s="289">
        <v>1.0973999999999999</v>
      </c>
      <c r="G44" s="289">
        <v>0.59379999999999999</v>
      </c>
      <c r="H44" s="314"/>
      <c r="I44" s="314"/>
    </row>
    <row r="45" spans="1:9" x14ac:dyDescent="0.2">
      <c r="A45" s="103">
        <v>35</v>
      </c>
      <c r="B45" s="261">
        <v>380098</v>
      </c>
      <c r="C45" s="262" t="s">
        <v>2603</v>
      </c>
      <c r="D45" s="287">
        <v>4</v>
      </c>
      <c r="E45" s="288">
        <v>0.93</v>
      </c>
      <c r="F45" s="289">
        <v>1.036</v>
      </c>
      <c r="G45" s="289">
        <v>0.60470000000000002</v>
      </c>
      <c r="H45" s="314"/>
      <c r="I45" s="314"/>
    </row>
    <row r="46" spans="1:9" x14ac:dyDescent="0.2">
      <c r="A46" s="103">
        <v>36</v>
      </c>
      <c r="B46" s="261">
        <v>380095</v>
      </c>
      <c r="C46" s="262" t="s">
        <v>2414</v>
      </c>
      <c r="D46" s="287">
        <v>9</v>
      </c>
      <c r="E46" s="288">
        <v>0.87</v>
      </c>
      <c r="F46" s="289">
        <v>1.0274000000000001</v>
      </c>
      <c r="G46" s="289">
        <v>1.4401999999999999</v>
      </c>
      <c r="H46" s="314"/>
      <c r="I46" s="314"/>
    </row>
    <row r="47" spans="1:9" x14ac:dyDescent="0.2">
      <c r="A47" s="103">
        <v>37</v>
      </c>
      <c r="B47" s="261">
        <v>380115</v>
      </c>
      <c r="C47" s="262" t="s">
        <v>2425</v>
      </c>
      <c r="D47" s="287">
        <v>6</v>
      </c>
      <c r="E47" s="288">
        <v>0.91</v>
      </c>
      <c r="F47" s="289">
        <v>1.0397000000000001</v>
      </c>
      <c r="G47" s="289">
        <v>0.62760000000000005</v>
      </c>
      <c r="H47" s="314"/>
      <c r="I47" s="314"/>
    </row>
    <row r="48" spans="1:9" x14ac:dyDescent="0.2">
      <c r="A48" s="103">
        <v>38</v>
      </c>
      <c r="B48" s="261">
        <v>380036</v>
      </c>
      <c r="C48" s="262" t="s">
        <v>3224</v>
      </c>
      <c r="D48" s="287">
        <v>4</v>
      </c>
      <c r="E48" s="288">
        <v>0.93</v>
      </c>
      <c r="F48" s="289">
        <v>1.0608</v>
      </c>
      <c r="G48" s="289">
        <v>1.3880999999999999</v>
      </c>
      <c r="H48" s="314"/>
      <c r="I48" s="314"/>
    </row>
    <row r="49" spans="1:9" x14ac:dyDescent="0.2">
      <c r="A49" s="103">
        <v>39</v>
      </c>
      <c r="B49" s="261">
        <v>380132</v>
      </c>
      <c r="C49" s="262" t="s">
        <v>2515</v>
      </c>
      <c r="D49" s="287">
        <v>4</v>
      </c>
      <c r="E49" s="288">
        <v>0.93</v>
      </c>
      <c r="F49" s="289">
        <v>1.1175999999999999</v>
      </c>
      <c r="G49" s="289">
        <v>0.60170000000000001</v>
      </c>
      <c r="H49" s="314"/>
      <c r="I49" s="314"/>
    </row>
    <row r="50" spans="1:9" x14ac:dyDescent="0.2">
      <c r="A50" s="103">
        <v>40</v>
      </c>
      <c r="B50" s="261">
        <v>380114</v>
      </c>
      <c r="C50" s="262" t="s">
        <v>2504</v>
      </c>
      <c r="D50" s="287">
        <v>4</v>
      </c>
      <c r="E50" s="288">
        <v>0.93</v>
      </c>
      <c r="F50" s="289">
        <v>1.0225</v>
      </c>
      <c r="G50" s="289">
        <v>0.95009999999999994</v>
      </c>
      <c r="H50" s="314"/>
      <c r="I50" s="314"/>
    </row>
    <row r="51" spans="1:9" x14ac:dyDescent="0.2">
      <c r="A51" s="103">
        <v>41</v>
      </c>
      <c r="B51" s="261">
        <v>380147</v>
      </c>
      <c r="C51" s="262" t="s">
        <v>2814</v>
      </c>
      <c r="D51" s="287">
        <v>3</v>
      </c>
      <c r="E51" s="288">
        <v>0.94</v>
      </c>
      <c r="F51" s="289">
        <v>1.0305</v>
      </c>
      <c r="G51" s="289">
        <v>1.0966</v>
      </c>
      <c r="H51" s="314"/>
      <c r="I51" s="314"/>
    </row>
    <row r="52" spans="1:9" x14ac:dyDescent="0.2">
      <c r="A52" s="103">
        <v>42</v>
      </c>
      <c r="B52" s="261">
        <v>380182</v>
      </c>
      <c r="C52" s="262" t="s">
        <v>2942</v>
      </c>
      <c r="D52" s="287">
        <v>8</v>
      </c>
      <c r="E52" s="288">
        <v>0.89</v>
      </c>
      <c r="F52" s="289">
        <v>1.0290999999999999</v>
      </c>
      <c r="G52" s="289">
        <v>1.1251</v>
      </c>
      <c r="H52" s="314"/>
      <c r="I52" s="314"/>
    </row>
    <row r="53" spans="1:9" x14ac:dyDescent="0.2">
      <c r="A53" s="103">
        <v>43</v>
      </c>
      <c r="B53" s="261">
        <v>380129</v>
      </c>
      <c r="C53" s="262" t="s">
        <v>2900</v>
      </c>
      <c r="D53" s="287">
        <v>2</v>
      </c>
      <c r="E53" s="288">
        <v>0.95</v>
      </c>
      <c r="F53" s="289">
        <v>1.0174000000000001</v>
      </c>
      <c r="G53" s="289">
        <v>1.2037</v>
      </c>
      <c r="H53" s="314"/>
      <c r="I53" s="314"/>
    </row>
    <row r="54" spans="1:9" x14ac:dyDescent="0.2">
      <c r="A54" s="103">
        <v>44</v>
      </c>
      <c r="B54" s="261">
        <v>380249</v>
      </c>
      <c r="C54" s="262" t="s">
        <v>2774</v>
      </c>
      <c r="D54" s="287">
        <v>3</v>
      </c>
      <c r="E54" s="288">
        <v>0.94</v>
      </c>
      <c r="F54" s="289">
        <v>1.0642</v>
      </c>
      <c r="G54" s="289">
        <v>1.0906</v>
      </c>
      <c r="H54" s="314"/>
      <c r="I54" s="314"/>
    </row>
    <row r="55" spans="1:9" x14ac:dyDescent="0.2">
      <c r="A55" s="103">
        <v>45</v>
      </c>
      <c r="B55" s="261">
        <v>380097</v>
      </c>
      <c r="C55" s="262" t="s">
        <v>2725</v>
      </c>
      <c r="D55" s="287">
        <v>4</v>
      </c>
      <c r="E55" s="288">
        <v>0.93</v>
      </c>
      <c r="F55" s="289">
        <v>1.0761000000000001</v>
      </c>
      <c r="G55" s="289">
        <v>1.0363</v>
      </c>
      <c r="H55" s="314"/>
      <c r="I55" s="314"/>
    </row>
    <row r="56" spans="1:9" x14ac:dyDescent="0.2">
      <c r="A56" s="103">
        <v>46</v>
      </c>
      <c r="B56" s="261">
        <v>380096</v>
      </c>
      <c r="C56" s="262" t="s">
        <v>2740</v>
      </c>
      <c r="D56" s="287">
        <v>3</v>
      </c>
      <c r="E56" s="288">
        <v>0.94</v>
      </c>
      <c r="F56" s="289">
        <v>1.0663</v>
      </c>
      <c r="G56" s="289">
        <v>0.89200000000000002</v>
      </c>
      <c r="H56" s="314"/>
      <c r="I56" s="314"/>
    </row>
    <row r="57" spans="1:9" x14ac:dyDescent="0.2">
      <c r="A57" s="103">
        <v>47</v>
      </c>
      <c r="B57" s="261">
        <v>380246</v>
      </c>
      <c r="C57" s="262" t="s">
        <v>2677</v>
      </c>
      <c r="D57" s="287">
        <v>6</v>
      </c>
      <c r="E57" s="288">
        <v>0.91</v>
      </c>
      <c r="F57" s="289">
        <v>1.0537000000000001</v>
      </c>
      <c r="G57" s="289">
        <v>1.2397</v>
      </c>
      <c r="H57" s="314"/>
      <c r="I57" s="314"/>
    </row>
    <row r="58" spans="1:9" x14ac:dyDescent="0.2">
      <c r="A58" s="103">
        <v>48</v>
      </c>
      <c r="B58" s="261">
        <v>380100</v>
      </c>
      <c r="C58" s="262" t="s">
        <v>2764</v>
      </c>
      <c r="D58" s="287">
        <v>8</v>
      </c>
      <c r="E58" s="288">
        <v>0.89</v>
      </c>
      <c r="F58" s="289">
        <v>1.0414000000000001</v>
      </c>
      <c r="G58" s="289">
        <v>1.3431</v>
      </c>
      <c r="H58" s="314"/>
      <c r="I58" s="314"/>
    </row>
    <row r="59" spans="1:9" x14ac:dyDescent="0.2">
      <c r="A59" s="103">
        <v>49</v>
      </c>
      <c r="B59" s="261">
        <v>380157</v>
      </c>
      <c r="C59" s="262" t="s">
        <v>2953</v>
      </c>
      <c r="D59" s="287">
        <v>3</v>
      </c>
      <c r="E59" s="288">
        <v>0.94</v>
      </c>
      <c r="F59" s="289">
        <v>1.0455000000000001</v>
      </c>
      <c r="G59" s="289">
        <v>1.4016999999999999</v>
      </c>
      <c r="H59" s="314"/>
      <c r="I59" s="314"/>
    </row>
    <row r="60" spans="1:9" x14ac:dyDescent="0.2">
      <c r="A60" s="103">
        <v>50</v>
      </c>
      <c r="B60" s="103">
        <v>380240</v>
      </c>
      <c r="C60" s="260" t="s">
        <v>3225</v>
      </c>
      <c r="D60" s="257">
        <v>1</v>
      </c>
      <c r="E60" s="288">
        <v>0.95</v>
      </c>
      <c r="F60" s="289">
        <v>1.1536999999999999</v>
      </c>
      <c r="G60" s="289">
        <v>0.38190000000000002</v>
      </c>
      <c r="H60" s="314"/>
      <c r="I60" s="314"/>
    </row>
  </sheetData>
  <mergeCells count="6">
    <mergeCell ref="C8:F8"/>
    <mergeCell ref="C2:F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перечень АПП</vt:lpstr>
      <vt:lpstr>2 перечень кс </vt:lpstr>
      <vt:lpstr>7 тарифы АПП по иссл</vt:lpstr>
      <vt:lpstr>13 ДПН</vt:lpstr>
      <vt:lpstr>10 диспан</vt:lpstr>
      <vt:lpstr> 19 коэфф подуров кс</vt:lpstr>
      <vt:lpstr>26 диагн.иссл</vt:lpstr>
      <vt:lpstr>28 ФАПы</vt:lpstr>
      <vt:lpstr>29 перечень полный подуш.</vt:lpstr>
      <vt:lpstr>31 ДПН общ.ПН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2022-03-03T06:01:48Z</cp:lastPrinted>
  <dcterms:created xsi:type="dcterms:W3CDTF">2022-02-17T10:22:19Z</dcterms:created>
  <dcterms:modified xsi:type="dcterms:W3CDTF">2022-03-03T06:02:07Z</dcterms:modified>
</cp:coreProperties>
</file>