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aza2\сеть тфомс\Ягомост Олеся (ИСХОДЯЩАЯ ПОЧТА)\Казакова\"/>
    </mc:Choice>
  </mc:AlternateContent>
  <bookViews>
    <workbookView xWindow="0" yWindow="0" windowWidth="19200" windowHeight="6900" tabRatio="807" activeTab="3"/>
  </bookViews>
  <sheets>
    <sheet name="спр" sheetId="3" r:id="rId1"/>
    <sheet name="пр.1" sheetId="6" r:id="rId2"/>
    <sheet name="пр.2" sheetId="7" r:id="rId3"/>
    <sheet name="пр.3" sheetId="9" r:id="rId4"/>
  </sheets>
  <externalReferences>
    <externalReference r:id="rId5"/>
  </externalReferences>
  <definedNames>
    <definedName name="_xlnm._FilterDatabase" localSheetId="1" hidden="1">пр.1!$A$10:$K$89</definedName>
    <definedName name="_xlnm._FilterDatabase" localSheetId="2" hidden="1">пр.2!$A$9:$I$103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7" l="1"/>
  <c r="D99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100" i="7"/>
  <c r="D101" i="7"/>
  <c r="D102" i="7"/>
  <c r="D10" i="7"/>
  <c r="D52" i="6" l="1"/>
  <c r="D26" i="6"/>
  <c r="D20" i="6"/>
  <c r="D51" i="6" l="1"/>
  <c r="D59" i="6"/>
  <c r="D46" i="6"/>
  <c r="D56" i="6"/>
  <c r="D12" i="6"/>
  <c r="D63" i="6" l="1"/>
  <c r="D47" i="6" l="1"/>
  <c r="D28" i="6" l="1"/>
  <c r="D27" i="6"/>
  <c r="D16" i="6"/>
  <c r="D82" i="6" l="1"/>
  <c r="D81" i="6"/>
  <c r="D80" i="6"/>
  <c r="D62" i="6"/>
  <c r="D68" i="6"/>
  <c r="D87" i="6"/>
  <c r="D86" i="6"/>
  <c r="D77" i="6"/>
  <c r="D74" i="6"/>
  <c r="D85" i="6"/>
  <c r="D88" i="6"/>
  <c r="D83" i="6"/>
  <c r="D73" i="6"/>
  <c r="D84" i="6"/>
  <c r="D79" i="6"/>
  <c r="D78" i="6"/>
  <c r="D76" i="6"/>
  <c r="D54" i="6"/>
  <c r="D89" i="6"/>
  <c r="D38" i="6"/>
  <c r="D58" i="6"/>
  <c r="D23" i="6"/>
  <c r="D60" i="6"/>
  <c r="D31" i="6"/>
  <c r="D15" i="6"/>
  <c r="D45" i="6"/>
  <c r="D49" i="6"/>
  <c r="D65" i="6"/>
  <c r="D67" i="6"/>
  <c r="D34" i="6"/>
  <c r="D42" i="6"/>
  <c r="D30" i="6"/>
  <c r="D37" i="6"/>
  <c r="D64" i="6"/>
  <c r="D53" i="6"/>
  <c r="D44" i="6"/>
  <c r="D66" i="6"/>
  <c r="D41" i="6"/>
  <c r="D57" i="6"/>
  <c r="D36" i="6"/>
  <c r="D17" i="6"/>
  <c r="D35" i="6"/>
  <c r="D40" i="6"/>
  <c r="D71" i="6"/>
  <c r="D70" i="6"/>
  <c r="D43" i="6"/>
  <c r="D75" i="6"/>
  <c r="D24" i="6"/>
  <c r="D50" i="6"/>
  <c r="D61" i="6"/>
  <c r="D18" i="6"/>
  <c r="D32" i="6"/>
  <c r="D22" i="6"/>
  <c r="D39" i="6"/>
  <c r="D21" i="6"/>
  <c r="D13" i="6"/>
  <c r="D55" i="6"/>
  <c r="D33" i="6"/>
  <c r="D72" i="6"/>
  <c r="D69" i="6"/>
  <c r="D48" i="6"/>
  <c r="D19" i="6"/>
  <c r="D14" i="6"/>
  <c r="D29" i="6"/>
  <c r="D11" i="6"/>
  <c r="D25" i="6"/>
  <c r="E11" i="6" l="1"/>
  <c r="C2" i="7" l="1"/>
  <c r="C2" i="6"/>
  <c r="E103" i="7" l="1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</calcChain>
</file>

<file path=xl/sharedStrings.xml><?xml version="1.0" encoding="utf-8"?>
<sst xmlns="http://schemas.openxmlformats.org/spreadsheetml/2006/main" count="1229" uniqueCount="725">
  <si>
    <t>к Тарифному соглашению от 25.12.2017г.</t>
  </si>
  <si>
    <t>№ п/п</t>
  </si>
  <si>
    <t>Код МО</t>
  </si>
  <si>
    <t>Краткое наименование МО</t>
  </si>
  <si>
    <t>Наименование медицинской организации</t>
  </si>
  <si>
    <t>тарифное</t>
  </si>
  <si>
    <t>005</t>
  </si>
  <si>
    <t>Иркутск КБ1</t>
  </si>
  <si>
    <t>ОБЛАСТНОЕ ГОСУДАРСТВЕННОЕ АВТОНОМНОЕ УЧРЕЖДЕНИЕ ЗДРАВООХРАНЕНИЯ "ИРКУТСКАЯ ГОРОДСКАЯ КЛИНИЧЕСКАЯ БОЛЬНИЦА № 1"</t>
  </si>
  <si>
    <t>областное государственное автономное учреждение здравоохранения «Иркутская городская клиническая больница № 1»</t>
  </si>
  <si>
    <t>009</t>
  </si>
  <si>
    <t>Иркутск ГКБ3</t>
  </si>
  <si>
    <t>ОБЛАСТНОЕ ГОСУДАРСТВЕННОЕ БЮДЖЕТНОЕ УЧРЕЖДЕНИЕ ЗДРАВООХРАНЕНИЯ "ИРКУТСКАЯ ГОРОДСКАЯ КЛИНИЧЕСКАЯ БОЛЬНИЦА №3"</t>
  </si>
  <si>
    <t>областное государственное бюджетное учреждение здравоохранения «Иркутская городская клиническая больница № 3»</t>
  </si>
  <si>
    <t>004</t>
  </si>
  <si>
    <t>Иркутск ГБ5</t>
  </si>
  <si>
    <t>ОБЛАСТНОЕ ГОСУДАРСТВЕННОЕ БЮДЖЕТНОЕ УЧРЕЖДЕНИЕ ЗДРАВООХРАНЕНИЯ "ИРКУТСКАЯ ГОРОДСКАЯ БОЛЬНИЦА № 5"</t>
  </si>
  <si>
    <t>областное государственное бюджетное учреждение здравоохранения «Иркутская городская больница № 5»</t>
  </si>
  <si>
    <t>003</t>
  </si>
  <si>
    <t>Иркутск ГБ6</t>
  </si>
  <si>
    <t>ОБЛАСТНОЕ ГОСУДАРСТВЕННОЕ БЮДЖЕТНОЕ УЧРЕЖДЕНИЕ ЗДРАВООХРАНЕНИЯ "ИРКУТСКАЯ ГОРОДСКАЯ БОЛЬНИЦА №6"</t>
  </si>
  <si>
    <t>областное государственное бюджетное учреждение здравоохранения «Иркутская городская больница № 6»</t>
  </si>
  <si>
    <t>029</t>
  </si>
  <si>
    <t>Иркутск ГКБ8</t>
  </si>
  <si>
    <t>ОБЛАСТНОЕ ГОСУДАРСТВЕННОЕ АВТОНОМНОЕ УЧРЕЖДЕНИЕ ЗДРАВООХРАНЕНИЯ "ИРКУТСКАЯ ГОРОДСКАЯ КЛИНИЧЕСКАЯ БОЛЬНИЦА № 8"</t>
  </si>
  <si>
    <t>областное государственное автономное учреждение здравоохранения «Иркутская городская клиническая больница № 8»</t>
  </si>
  <si>
    <t>013</t>
  </si>
  <si>
    <t>Иркутск ГКБ9</t>
  </si>
  <si>
    <t>ОБЛАСТНОЕ ГОСУДАРСТВЕННОЕ АВТОНОМНОЕ УЧРЕЖДЕНИЕ ЗДРАВООХРАНЕНИЯ "ИРКУТСКАЯ ГОРОДСКАЯ КЛИНИЧЕСКАЯ БОЛЬНИЦА № 9"</t>
  </si>
  <si>
    <t>областное государственное автономное учреждение здравоохранения «Иркутская городская клиническая больница № 9»</t>
  </si>
  <si>
    <t>006</t>
  </si>
  <si>
    <t>Иркутск ГКБ10</t>
  </si>
  <si>
    <t>ОБЛАСТНОЕ ГОСУДАРСТВЕННОЕ АВТОНОМНОЕ УЧРЕЖДЕНИЕ ЗДРАВООХРАНЕНИЯ "ИРКУТСКАЯ ГОРОДСКАЯ КЛИНИЧЕСКАЯ БОЛЬНИЦА № 10"</t>
  </si>
  <si>
    <t>областное государственное автономное учреждение здравоохранения «Иркутская городская клиническая больница № 10»</t>
  </si>
  <si>
    <t>012</t>
  </si>
  <si>
    <t>Иркутск ГПЦ</t>
  </si>
  <si>
    <t>ОБЛАСТНОЕ ГОСУДАРСТВЕННОЕ АВТОНОМНОЕ УЧРЕЖДЕНИЕ ЗДРАВООХРАНЕНИЯ "ИРКУТСКИЙ ГОРОДСКОЙ ПЕРИНАТАЛЬНЫЙ ЦЕНТР"</t>
  </si>
  <si>
    <t>областное государственное автономное учреждение здравоохранения «Иркутский городской перинатальный центр»</t>
  </si>
  <si>
    <t>019</t>
  </si>
  <si>
    <t>Иркутск МСЧ  2</t>
  </si>
  <si>
    <t>ОБЛАСТНОЕ ГОСУДАРСТВЕННОЕ АВТОНОМНОЕ УЧРЕЖДЕНИЕ ЗДРАВООХРАНЕНИЯ "ИРКУТСКАЯ МЕДИКО-САНИТАРНАЯ ЧАСТЬ № 2"</t>
  </si>
  <si>
    <t>областное государственное автономное учреждение здравоохранения «Иркутская медико-санитарная часть № 2»</t>
  </si>
  <si>
    <t>021</t>
  </si>
  <si>
    <t>Иркутск МСЧ ИАПО</t>
  </si>
  <si>
    <t>ОБЛАСТНОЕ ГОСУДАРСТВЕННОЕ АВТОНОМНОЕ УЧРЕЖДЕНИЕ ЗДРАВООХРАНЕНИЯ "МЕДСАНЧАСТЬ ИАПО"</t>
  </si>
  <si>
    <t>областное государственное автономное учреждение здравоохранения «МЕДСАНЧАСТЬ ИАПО»</t>
  </si>
  <si>
    <t>024</t>
  </si>
  <si>
    <t>Иркутск Аэропорт</t>
  </si>
  <si>
    <t>ОТКРЫТОЕ АКЦИОНЕРНОЕ ОБЩЕСТВО "МЕЖДУНАРОДНЫЙ АЭРОПОРТ ИРКУТСК"</t>
  </si>
  <si>
    <t>Акционерное общество «Международный Аэропорт Иркутск»</t>
  </si>
  <si>
    <t>039</t>
  </si>
  <si>
    <t>Иркутск Больница  СО РАН</t>
  </si>
  <si>
    <t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t>
  </si>
  <si>
    <t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t>
  </si>
  <si>
    <t>014</t>
  </si>
  <si>
    <t>Иркутск МНТК</t>
  </si>
  <si>
    <t>ИРКУТСКИЙ ФИЛИАЛ ФЕДЕРАЛЬНОГО ГОСУДАРСТВЕННОГО АВТОНОМНОГО УЧРЕЖДЕНИЯ "МЕЖОТРАСЛЕВОЙ НАУЧНО-ТЕХНИЧЕСКИЙ КОМПЛЕКС "МИКРОХИРУРГИЯ ГЛАЗА" ИМЕНИ АКАДЕМИКА С.Н. ФЁДОРОВА" МИНИСТЕРСТВА ЗДРАВООХРАНЕНИЯ РОССИЙСКОЙ ФЕДЕРАЦИИ</t>
  </si>
  <si>
    <t>Иркутский филиал федерального государственного автономного учреждения «Межотраслевой научно-технический комплекс «Микрохирургия глаза» имени академика С.Н.Федорова» Министерства здравоохранения Российской Федерации</t>
  </si>
  <si>
    <t>061</t>
  </si>
  <si>
    <t>Иркутск ИГОДКБ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</si>
  <si>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</si>
  <si>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Иркутская государственная областная детская клиническая больница</t>
  </si>
  <si>
    <t>015</t>
  </si>
  <si>
    <t>Иркутск ДКБ РЖД Иркутск-Пассажирский</t>
  </si>
  <si>
    <t>НЕГОСУДАРСТВЕННОЕ УЧРЕЖДЕНИЕ ЗДРАВООХРАНЕНИЯ "ДОРОЖНАЯ КЛИНИЧЕСКАЯ БОЛЬНИЦА НА СТАНЦИИ ИРКУТСК-ПАССАЖИРСКИЙ ОТКРЫТОГО АКЦИОНЕРНОГО ОБЩЕСТВА "РОССИЙСКИЕ ЖЕЛЕЗНЫЕ ДОРОГИ"</t>
  </si>
  <si>
    <t>Негосударственное учреждение здравоохранения «Дорожная клиническая больница на станции Иркутск-Пассажирский открытого акционерного общества «Российские железные дороги»</t>
  </si>
  <si>
    <t>086</t>
  </si>
  <si>
    <t>Иркутск ИГМУ</t>
  </si>
  <si>
    <t>КЛИНИКИ ФЕДЕРАЛЬНОГО ГОСУДАРСТВЕННОГО БЮДЖЕТНОГО ОБРАЗОВАТЕЛЬНОГО УЧРЕЖДЕНИЯ ВЫСШЕГО ОБРАЗОВАНИЯ "ИРКУТСКИЙ ГОСУДАРСТВЕННЫЙ МЕДИЦИНСКИЙ УНИВЕРСИТЕТ" МИНИСТЕРСТВА ЗДРАВООХРАНЕНИЯ РОССИЙСКОЙ ФЕДЕРАЦИИ</t>
  </si>
  <si>
    <t>Клиники Федерального государственного бюджетного образовательного учреждения высшего образования «Иркутский государственный медицинский университет» Министерства здравоохранения Российской Федерации</t>
  </si>
  <si>
    <t>243</t>
  </si>
  <si>
    <t>Иркутск ИОКБ (Знак почета)</t>
  </si>
  <si>
    <t>ГОСУДАРСТВЕННОЕ БЮДЖЕТНОЕ УЧРЕЖДЕНИЕ ЗДРАВООХРАНЕНИЯ ИРКУТСКАЯ ОРДЕНА "ЗНАК ПОЧЕТА" ОБЛАСТНАЯ КЛИНИЧЕСКАЯ БОЛЬНИЦА</t>
  </si>
  <si>
    <t>Государственное бюджетное учреждение здравоохранения Иркутская ордена «Знак Почета» областная клиническая больница</t>
  </si>
  <si>
    <t>093</t>
  </si>
  <si>
    <t>Иркутск НЦХТ</t>
  </si>
  <si>
    <t>ФЕДЕРАЛЬНОЕ ГОСУДАРСТВЕННОЕ БЮДЖЕТНОЕ НАУЧНОЕ УЧРЕЖДЕНИЕ "ИРКУТСКИЙ НАУЧНЫЙ ЦЕНТР ХИРУРГИИ И ТРАВМАТОЛОГИИ"</t>
  </si>
  <si>
    <t>Федеральное государственное бюджетное научное учреждение «Иркутский научный центр хирургии и травматологии»</t>
  </si>
  <si>
    <t>191</t>
  </si>
  <si>
    <t>Иркутск НИИ педиатрии (репрод.чел)</t>
  </si>
  <si>
    <t>ФЕДЕРАЛЬНОЕ ГОСУДАРСТВЕННОЕ БЮДЖЕТНОЕ НАУЧНОЕ УЧРЕЖДЕНИЕ "НАУЧНЫЙ ЦЕНТР ПРОБЛЕМ ЗДОРОВЬЯ СЕМЬИ И РЕПРОДУКЦИИ ЧЕЛОВЕКА"</t>
  </si>
  <si>
    <t>Федеральное государственное бюджетное научное учреждение «Научный центр проблем здоровья семьи и репродукции человека»</t>
  </si>
  <si>
    <t>017</t>
  </si>
  <si>
    <t>Иркутск ГДКБ Ивано-Матр</t>
  </si>
  <si>
    <t>ОБЛАСТНОЕ ГОСУДАРСТВЕННОЕ АВТОНОМНОЕ УЧРЕЖДЕНИЕ ЗДРАВООХРАНЕНИЯ "ГОРОДСКАЯ ИВАНО-МАТРЕНИНСКАЯ ДЕТСКАЯ КЛИНИЧЕСКАЯ БОЛЬНИЦА"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</si>
  <si>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</si>
  <si>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239</t>
  </si>
  <si>
    <t>Иркутск больница ВЛ РЖД</t>
  </si>
  <si>
    <t>НЕГОСУДАРСТВЕННОЕ УЧРЕЖДЕНИЕ ЗДРАВООХРАНЕНИЯ "БОЛЬНИЦА ВОССТАНОВИТЕЛЬНОГО ЛЕЧЕНИЯ НА СТАНЦИИ ИРКУТСК-ПАССАЖИРСКИЙ ОТКРЫТОГО АКЦИОНЕРНОГО ОБЩЕСТВА "РОССИЙСКИЕ ЖЕЛЕЗНЫЕ ДОРОГИ"</t>
  </si>
  <si>
    <t>Негосударственное учреждение здравоохранения «Больница восстановительного лечения на станции Иркутск-Пассажирский открытого акционерного общества «Российские железные дороги»</t>
  </si>
  <si>
    <t>007</t>
  </si>
  <si>
    <t>Иркутск П2</t>
  </si>
  <si>
    <t>ОБЛАСТНОЕ ГОСУДАРСТВЕННОЕ БЮДЖЕТНОЕ УЧРЕЖДЕНИЕ ЗДРАВООХРАНЕНИЯ "ИРКУТСКАЯ ГОРОДСКАЯ ПОЛИКЛИНИКА № 2"</t>
  </si>
  <si>
    <t>областное государственное бюджетное учреждение здравоохранения «Иркутская городская поликлиника № 2»</t>
  </si>
  <si>
    <t>020</t>
  </si>
  <si>
    <t>Иркутск П4</t>
  </si>
  <si>
    <t>ОБЛАСТНОЕ ГОСУДАРСТВЕННОЕ БЮДЖЕТНОЕ УЧРЕЖДЕНИЕ ЗДРАВООХРАНЕНИЯ "ИРКУТСКАЯ ГОРОДСКАЯ ПОЛИКЛИНИКА № 4"</t>
  </si>
  <si>
    <t>областное государственное бюджетное учреждение здравоохранения «Иркутская городская поликлиника № 4»</t>
  </si>
  <si>
    <t>010</t>
  </si>
  <si>
    <t>Иркутск П6</t>
  </si>
  <si>
    <t>ОБЛАСТНОЕ ГОСУДАРСТВЕННОЕ БЮДЖЕТНОЕ УЧРЕЖДЕНИЕ ЗДРАВООХРАНЕНИЯ "ИРКУТСКАЯ ГОРОДСКАЯ ПОЛИКЛИНИКА № 6"</t>
  </si>
  <si>
    <t>областное государственное бюджетное учреждение здравоохранения «Иркутская городская поликлиника № 6»</t>
  </si>
  <si>
    <t>022</t>
  </si>
  <si>
    <t>Иркутск П11</t>
  </si>
  <si>
    <t>ОБЛАСТНОЕ ГОСУДАРСТВЕННОЕ БЮДЖЕТНОЕ УЧРЕЖДЕНИЕ ЗДРАВООХРАНЕНИЯ "ИРКУТСКАЯ ГОРОДСКАЯ ПОЛИКЛИНИКА № 11"</t>
  </si>
  <si>
    <t>областное государственное бюджетное учреждение здравоохранения «Иркутская городская поликлиника № 11»</t>
  </si>
  <si>
    <t>049</t>
  </si>
  <si>
    <t>Иркутск П15</t>
  </si>
  <si>
    <t>ОБЛАСТНОЕ ГОСУДАРСТВЕННОЕ БЮДЖЕТНОЕ УЧРЕЖДЕНИЕ ЗДРАВООХРАНЕНИЯ "ИРКУТСКАЯ ГОРОДСКАЯ ПОЛИКЛИНИКА № 15"</t>
  </si>
  <si>
    <t>областное государственное бюджетное учреждение здравоохранения «Иркутская городская поликлиника № 15»</t>
  </si>
  <si>
    <t>025</t>
  </si>
  <si>
    <t>Иркутск П17</t>
  </si>
  <si>
    <t>ОБЛАСТНОЕ ГОСУДАРСТВЕННОЕ БЮДЖЕТНОЕ УЧРЕЖДЕНИЕ ЗДРАВООХРАНЕНИЯ "ИРКУТСКАЯ ГОРОДСКАЯ ПОЛИКЛИНИКА № 17"</t>
  </si>
  <si>
    <t>областное государственное бюджетное учреждение здравоохранения «Иркутская городская поликлиника № 17»</t>
  </si>
  <si>
    <t>056</t>
  </si>
  <si>
    <t>Иркутск ДП1</t>
  </si>
  <si>
    <t>ОБЛАСТНОЕ ГОСУДАРСТВЕННОЕ АВТОНОМНОЕ УЧРЕЖДЕНИЕ ЗДРАВООХРАНЕНИЯ "ИРКУТСКАЯ ГОРОДСКАЯ ДЕТСКАЯ ПОЛИКЛИНИКА № 1"</t>
  </si>
  <si>
    <t>областное государственное автономное учреждение здравоохранения «Иркутская городская детская поликлиника № 1»</t>
  </si>
  <si>
    <t>046</t>
  </si>
  <si>
    <t>Иркутск ДП2</t>
  </si>
  <si>
    <t>ОБЛАСТНОЕ ГОСУДАРСТВЕННОЕ АВТОНОМНОЕ УЧРЕЖДЕНИЕ ЗДРАВООХРАНЕНИЯ "ИРКУТСКАЯ ГОРОДСКАЯ ДЕТСКАЯ ПОЛИКЛИНИКА № 2"</t>
  </si>
  <si>
    <t>областное государственное автономное учреждение здравоохранения «Иркутская городская детская поликлиника № 2»</t>
  </si>
  <si>
    <t>051</t>
  </si>
  <si>
    <t>Иркутск ДП3</t>
  </si>
  <si>
    <t>ОБЛАСТНОЕ ГОСУДАРСТВЕННОЕ БЮДЖЕТНОЕ УЧРЕЖДЕНИЕ ЗДРАВООХРАНЕНИЯ "ИРКУТСКАЯ ДЕТСКАЯ ГОРОДСКАЯ ПОЛИКЛИНИКА № 3"</t>
  </si>
  <si>
    <t>областное государственное бюджетное учреждение здравоохранения «Иркутская детская городская поликлиника № 3»</t>
  </si>
  <si>
    <t>053</t>
  </si>
  <si>
    <t>Иркутск ДП5</t>
  </si>
  <si>
    <t>ОБЛАСТНОЕ ГОСУДАРСТВЕННОЕ БЮДЖЕТНОЕ УЧРЕЖДЕНИЕ ЗДРАВООХРАНЕНИЯ "ИРКУТСКАЯ ГОРОДСКАЯ ДЕТСКАЯ ПОЛИКЛИНИКА №5"</t>
  </si>
  <si>
    <t>областное государственное бюджетное учреждение здравоохранения «Иркутская городская детская поликлиника № 5»</t>
  </si>
  <si>
    <t>054</t>
  </si>
  <si>
    <t>Иркутск ДП6</t>
  </si>
  <si>
    <t>ОБЛАСТНОЕ ГОСУДАРСТВЕННОЕ БЮДЖЕТНОЕ УЧРЕЖДЕНИЕ ЗДРАВООХРАНЕНИЯ "ИРКУТСКАЯ ГОРОДСКАЯ ДЕТСКАЯ ПОЛИКЛИНИКА № 6"</t>
  </si>
  <si>
    <t>областное государственное бюджетное учреждение здравоохранения «Иркутская городская детская поликлиника № 6»</t>
  </si>
  <si>
    <t>210</t>
  </si>
  <si>
    <t>Иркутск ООД</t>
  </si>
  <si>
    <t>ГОСУДАРСТВЕННОЕ БЮДЖЕТНОЕ УЧРЕЖДЕНИЕ ЗДРАВООХРАНЕНИЯ "ОБЛАСТНОЙ ОНКОЛОГИЧЕСКИЙ ДИСПАНСЕР"</t>
  </si>
  <si>
    <t>государственное бюджетное учреждение здравоохранения «Областной онкологический диспансер»</t>
  </si>
  <si>
    <t>224</t>
  </si>
  <si>
    <t>Иркутск ОДЦ</t>
  </si>
  <si>
    <t>ОБЛАСТНОЕ ГОСУДАРСТВЕННОЕ АВТОНОМНОЕ УЧРЕЖДЕНИЕ ЗДРАВООХРАНЕНИЯ "ИРКУТСКИЙ ОБЛАСТНОЙ КЛИНИЧЕСКИЙ КОНСУЛЬТАТИВНО-ДИАГНОСТИЧЕСКИЙ ЦЕНТР"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</si>
  <si>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</si>
  <si>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038</t>
  </si>
  <si>
    <t>Иркутск СП1</t>
  </si>
  <si>
    <t>ОБЛАСТНОЕ ГОСУДАРСТВЕННОЕ АВТОНОМНОЕ УЧРЕЖДЕНИЕ ЗДРАВООХРАНЕНИЯ "ИРКУТСКАЯ СТОМАТОЛОГИЧЕСКАЯ ПОЛИКЛИНИКА №1"</t>
  </si>
  <si>
    <t>областное государственное автономное учреждение здравоохранения «Иркутская стоматологическая поликлиника № 1»</t>
  </si>
  <si>
    <t>059</t>
  </si>
  <si>
    <t>Иркутск ДСП</t>
  </si>
  <si>
    <t>ОБЛАСТНОЕ ГОСУДАРСТВЕННОЕ АВТОНОМНОЕ УЧРЕЖДЕНИЕ ЗДРАВООХРАНЕНИЯ "ИРКУТСКАЯ ГОРОДСКАЯ ДЕТСКАЯ СТОМАТОЛОГИЧЕСКАЯ ПОЛИКЛИНИКА"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</si>
  <si>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</si>
  <si>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060</t>
  </si>
  <si>
    <t>Иркутск ОКВД</t>
  </si>
  <si>
    <t>ГОСУДАРСТВЕННОЕ БЮДЖЕТНОЕ УЧРЕЖДЕНИЕ ЗДРАВООХРАНЕНИЯ "ОБЛАСТНОЙ КОЖНО-ВЕНЕРОЛОГИЧЕСКИЙ ДИСПАНСЕР"</t>
  </si>
  <si>
    <t>государственное бюджетное учреждение здравоохранения «Областной кожно-венерологический диспансер»</t>
  </si>
  <si>
    <t>212</t>
  </si>
  <si>
    <t>Иркутск ОИКБ</t>
  </si>
  <si>
    <t>ОБЛАСТНОЕ ГОСУДАРСТВЕННОЕ БЮДЖЕТНОЕ УЧРЕЖДЕНИЕ ЗДРАВООХРАНЕНИЯ "ИРКУТСКАЯ ОБЛАСТНАЯ ИНФЕКЦИОННАЯ КЛИНИЧЕСКАЯ БОЛЬНИЦА"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</si>
  <si>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</si>
  <si>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242</t>
  </si>
  <si>
    <t>Иркутск ОСП</t>
  </si>
  <si>
    <t>ОБЛАСТНОЕ ГОСУДАРСТВЕННОЕ БЮДЖЕТНОЕ УЧРЕЖДЕНИЕ ЗДРАВООХРАНЕНИЯ "ИРКУТСКАЯ ОБЛАСТНАЯ СТОМАТОЛОГИЧЕСКАЯ ПОЛИКЛИНИКА"</t>
  </si>
  <si>
    <t>областное государственное бюджетное учреждение здравоохранения «Иркутская областная стоматологическая поликлиника»</t>
  </si>
  <si>
    <t>036</t>
  </si>
  <si>
    <t>Иркутск ОГЦ</t>
  </si>
  <si>
    <t>ГОСУДАРСТВЕННОЕ БЮДЖЕТНОЕ УЧРЕЖДЕНИЕ ЗДРАВООХРАНЕНИЯ "ОБЛАСТНОЙ ГЕРИАТРИЧЕСКИЙ ЦЕНТР"</t>
  </si>
  <si>
    <t>государственное бюджетное учреждение здравоохранения «Областной гериатрический центр»</t>
  </si>
  <si>
    <t>202</t>
  </si>
  <si>
    <t>Иркутск МВД</t>
  </si>
  <si>
    <t>ФЕДЕРАЛЬНОЕ КАЗЁННОЕ УЧРЕЖДЕНИЕ ЗДРАВООХРАНЕНИЯ "МЕДИКО-САНИТАРНАЯ ЧАСТЬ МИНИСТЕРСТВА ВНУТРЕННИХ ДЕЛ РОССИЙСКОЙ ФЕДЕРАЦИИ ПО ИРКУТСКОЙ ОБЛАСТИ"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</si>
  <si>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</si>
  <si>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359</t>
  </si>
  <si>
    <t>Иркутск ВФД Центр здоровья</t>
  </si>
  <si>
    <t>ГОСУДАРСТВЕННОЕ БЮДЖЕТНОЕ УЧРЕЖДЕНИЕ ЗДРАВООХРАНЕНИЯ ИРКУТСКИЙ ОБЛАСТНОЙ ВРАЧЕБНО-ФИЗКУЛЬТУРНЫЙ ДИСПАНСЕР "ЗДОРОВЬЕ"</t>
  </si>
  <si>
    <t>государственное бюджетное учреждение здравоохранения Иркутский областной врачебно-физкультурный диспансер «Здоровье»</t>
  </si>
  <si>
    <t>115</t>
  </si>
  <si>
    <t>Бодайбо РБ</t>
  </si>
  <si>
    <t>ОБЛАСТНОЕ ГОСУДАРСТВЕННОЕ БЮДЖЕТНОЕ УЧРЕЖДЕНИЕ ЗДРАВООХРАНЕНИЯ "РАЙОННАЯ БОЛЬНИЦА Г. БОДАЙБО"</t>
  </si>
  <si>
    <t>областное государственное бюджетное учреждение здравоохранения «Районная больница г. Бодайбо»</t>
  </si>
  <si>
    <t>098</t>
  </si>
  <si>
    <t>Иркутская РБ</t>
  </si>
  <si>
    <t>ОБЛАСТНОЕ ГОСУДАРСТВЕННОЕ БЮДЖЕТНОЕ УЧРЕЖДЕНИЕ ЗДРАВООХРАНЕНИЯ "ИРКУТСКАЯ РАЙОННАЯ БОЛЬНИЦА"</t>
  </si>
  <si>
    <t>областное государственное бюджетное учреждение здравоохранения «Иркутская районная больница»</t>
  </si>
  <si>
    <t>095</t>
  </si>
  <si>
    <t>Катанга РБ</t>
  </si>
  <si>
    <t>ОБЛАСТНОЕ ГОСУДАРСТВЕННОЕ БЮДЖЕТНОЕ УЧРЕЖДЕНИЕ ЗДРАВООХРАНЕНИЯ "КАТАНГСКАЯ РАЙОННАЯ БОЛЬНИЦА"</t>
  </si>
  <si>
    <t>областное государственное бюджетное учреждение здравоохранения «Катангская районная больница»</t>
  </si>
  <si>
    <t>148</t>
  </si>
  <si>
    <t>Мама РБ</t>
  </si>
  <si>
    <t>ОБЛАСТНОЕ ГОСУДАРСТВЕННОЕ БЮДЖЕТНОЕ УЧРЕЖДЕНИЕ ЗДРАВООХРАНЕНИЯ "РАЙОННАЯ БОЛЬНИЦА П. МАМА"</t>
  </si>
  <si>
    <t>областное государственное бюджетное учреждение здравоохранения «Районная больница п. Мама»</t>
  </si>
  <si>
    <t>379</t>
  </si>
  <si>
    <t>Иркутск Браун Авитум Руссланд Клиникс</t>
  </si>
  <si>
    <t>ОБЩЕСТВО С ОГРАНИЧЕННОЙ ОТВЕТСТВЕННОСТЬЮ "Б.БРАУН АВИТУМ РУССЛАНД КЛИНИКС"</t>
  </si>
  <si>
    <t>Общество с ограниченной ответственностью «Б.Браун Авитум Руссланд Клиникс»</t>
  </si>
  <si>
    <t>373</t>
  </si>
  <si>
    <t>Иркутск ГУЗ ОЦВК (центр врачебной косметологии)</t>
  </si>
  <si>
    <t>ГОСУДАРСТВЕННОЕ АВТОНОМНОЕ УЧРЕЖДЕНИЕ ЗДРАВООХРАНЕНИЯ "ОБЛАСТНОЙ ЦЕНТР ВРАЧЕБНОЙ КОСМЕТОЛОГИИ"</t>
  </si>
  <si>
    <t>государственное автономное учреждение здравоохранения «Областной центр врачебной косметологии»</t>
  </si>
  <si>
    <t>382</t>
  </si>
  <si>
    <t>Иркутск Диамант</t>
  </si>
  <si>
    <t>ОБЩЕСТВО С ОГРАНИЧЕННОЙ ОТВЕТСТВЕННОСТЬЮ "ДИАМАНТ"</t>
  </si>
  <si>
    <t>Общество с ограниченной ответственностью «Диамант»</t>
  </si>
  <si>
    <t>390</t>
  </si>
  <si>
    <t>Иркутск СМП</t>
  </si>
  <si>
    <t>ОБЛАСТНОЕ ГОСУДАРСТВЕННОЕ БЮДЖЕТНОЕ УЧРЕЖДЕНИЕ ЗДРАВООХРАНЕНИЯ "ИРКУТСКАЯ СТАНЦИЯ СКОРОЙ МЕДИЦИНСКОЙ ПОМОЩИ"</t>
  </si>
  <si>
    <t>областное государственное бюджетное учреждение здравоохранения «Иркутская станция скорой медицинской помощи»</t>
  </si>
  <si>
    <t>419</t>
  </si>
  <si>
    <t>Иркутск Центр репродукции</t>
  </si>
  <si>
    <t>ОБЩЕСТВО С ОГРАНИЧЕННОЙ ОТВЕТСТВЕННОСТЬЮ "ЦЕНТР РЕПРОДУКТИВНОЙ МЕДИЦИНЫ"</t>
  </si>
  <si>
    <t>Общество с ограниченной ответственностью «Центр репродуктивной медицины»</t>
  </si>
  <si>
    <t>420</t>
  </si>
  <si>
    <t>Иркутск курорт Ангара</t>
  </si>
  <si>
    <t>ЗАКРЫТОЕ АКЦИОНЕРНОЕ ОБЩЕСТВО - КУРОРТ "АНГАРА"</t>
  </si>
  <si>
    <t>Закрытое акционерное общество Курорт «Ангара»*</t>
  </si>
  <si>
    <t>421</t>
  </si>
  <si>
    <t>Иркутск Центр КТ</t>
  </si>
  <si>
    <t>ЗАКРЫТОЕ АКЦИОНЕРНОЕ ОБЩЕСТВО "ЦЕНТР КОМПЬЮТЕРНОЙ ТОМОГРАФИИ"</t>
  </si>
  <si>
    <t>закрытое акционерное общество «Центр компьютерной томографии»</t>
  </si>
  <si>
    <t>410</t>
  </si>
  <si>
    <t>Иркутск центр медицины катастроф</t>
  </si>
  <si>
    <t>государственное бюджетное учреждение здравоохранения "Иркутский областной центр медицины катастроф"</t>
  </si>
  <si>
    <t>Государственное бюджетное учреждение здравоохранения «Иркутский областной центр медицины катастроф»</t>
  </si>
  <si>
    <t>409</t>
  </si>
  <si>
    <t>Иркутск Госпиталь Ветеранов</t>
  </si>
  <si>
    <t>Областное государственное бюджетное учреждение здравоохранения "Клинический госпиталь Ветеранов войн"</t>
  </si>
  <si>
    <t>Областное государственное бюджетное учреждения здравоохранения «Клинический госпиталь Ветеранов войн»</t>
  </si>
  <si>
    <t>018</t>
  </si>
  <si>
    <t>Иркутск ООО МЦ Байкалмед</t>
  </si>
  <si>
    <t>Общество с ограниченной ответственностью Медицинский Центр "Байкалмед"</t>
  </si>
  <si>
    <t>Общество с ограниченной ответственностью Медицинский центр «Байкалмед»</t>
  </si>
  <si>
    <t>426</t>
  </si>
  <si>
    <t>ИРКУТСК ООО ЮНИЛАБ-ИРКУТСК</t>
  </si>
  <si>
    <t>ООО "ЮНИЛАБ-ИРКУТСК"</t>
  </si>
  <si>
    <t>Общество с ограниченной ответственностью «ЮНИЛАБ-Иркутск»</t>
  </si>
  <si>
    <t>358</t>
  </si>
  <si>
    <t>Иркутск ООО Элит-Дент</t>
  </si>
  <si>
    <t>ОБЩЕСТВО С ОГРАНИЧЕННОЙ ОТВЕТСТВЕННОСТЬЮ "ЭЛИТ-ДЕНТ"</t>
  </si>
  <si>
    <t>Общество с ограниченной ответственностью «Элит-Дент»</t>
  </si>
  <si>
    <t>408</t>
  </si>
  <si>
    <t>Иркутск ООО ЦМРТ</t>
  </si>
  <si>
    <t>Общество с ограниченной ответственностью "Центр Магнитно-Резонансной Томографии"</t>
  </si>
  <si>
    <t xml:space="preserve">Общество с ограниченной ответственностью «Центр Магнитно-Резонансной Томографии» </t>
  </si>
  <si>
    <t xml:space="preserve">Иркутский                     </t>
  </si>
  <si>
    <t>136</t>
  </si>
  <si>
    <t>Ангарск ГБ1</t>
  </si>
  <si>
    <t>ОБЛАСТНОЕ ГОСУДАРСТВЕННОЕ АВТОНОМНОЕ УЧРЕЖДЕНИЕ ЗДРАВООХРАНЕНИЯ "АНГАРСКАЯ ГОРОДСКАЯ БОЛЬНИЦА № 1"</t>
  </si>
  <si>
    <t>областное государственное автономное учреждение здравоохранения «Ангарская городская больница № 1»</t>
  </si>
  <si>
    <t>137</t>
  </si>
  <si>
    <t>Ангарск ГДБ1</t>
  </si>
  <si>
    <t>ОБЛАСТНОЕ ГОСУДАРСТВЕННОЕ АВТОНОМНОЕ УЧРЕЖДЕНИЕ ЗДРАВООХРАНЕНИЯ "АНГАРСКАЯ ГОРОДСКАЯ ДЕТСКАЯ БОЛЬНИЦА № 1"</t>
  </si>
  <si>
    <t>областное государственное автономное учреждение здравоохранения «Ангарская городская детская больница № 1»</t>
  </si>
  <si>
    <t>088</t>
  </si>
  <si>
    <t>Ангарск ВСИМЭИ</t>
  </si>
  <si>
    <t>ФЕДЕРАЛЬНОЕ ГОСУДАРСТВЕННОЕ БЮДЖЕТНОЕ НАУЧНОЕ УЧРЕЖДЕНИЕ "ВОСТОЧНО-СИБИРСКИЙ ИНСТИТУТ МЕДИКО-ЭКОЛОГИЧЕСКИХ ИССЛЕДОВАНИЙ"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</si>
  <si>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</si>
  <si>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087</t>
  </si>
  <si>
    <t>Ангарск БСМП</t>
  </si>
  <si>
    <t>ОБЛАСТНОЕ ГОСУДАРСТВЕННОЕ АВТОНОМНОЕ УЧРЕЖДЕНИЕ ЗДРАВООХРАНЕНИЯ "АНГАРСКАЯ ГОРОДСКАЯ БОЛЬНИЦА СКОРОЙ МЕДИЦИНСКОЙ ПОМОЩИ"</t>
  </si>
  <si>
    <t>областное государственное автономное учреждение здравоохранения «Ангарская городская больница скорой медицинской помощи»</t>
  </si>
  <si>
    <t>141</t>
  </si>
  <si>
    <t>Ангарск МСЧ36</t>
  </si>
  <si>
    <t>ЧАСТНОЕ УЧРЕЖДЕНИЕ "МЕДИКО-САНИТАРНАЯ ЧАСТЬ № 36"</t>
  </si>
  <si>
    <t>Частное учреждение «Медико-санитарная часть № 36»</t>
  </si>
  <si>
    <t>142</t>
  </si>
  <si>
    <t>Ангарск ГПЦ</t>
  </si>
  <si>
    <t>ОБЛАСТНОЕ ГОСУДАРСТВЕННОЕ АВТОНОМНОЕ УЧРЕЖДЕНИЕ ЗДРАВООХРАНЕНИЯ "АНГАРСКИЙ ПЕРИНАТАЛЬНЫЙ ЦЕНТР"</t>
  </si>
  <si>
    <t>областное государственное автономное учреждение здравоохранения «Ангарский перинатальный центр»</t>
  </si>
  <si>
    <t>140</t>
  </si>
  <si>
    <t>Ангарск МСЧ28</t>
  </si>
  <si>
    <t>ФЕДЕРАЛЬНОЕ ГОСУДАРСТВЕННОЕ БЮДЖЕТНОЕ УЧРЕЖДЕНИЕ ЗДРАВООХРАНЕНИЯ "ЦЕНТРАЛЬНАЯ МЕДИКО-САНИТАРНАЯ ЧАСТЬ №28 ФЕДЕРАЛЬНОГО МЕДИКО-БИОЛОГИЧЕСКОГО АГЕНТСТВА"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</si>
  <si>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</si>
  <si>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138</t>
  </si>
  <si>
    <t>Ангарск ГСП</t>
  </si>
  <si>
    <t>АКЦИОНЕРНОЕ ОБЩЕСТВО "ГОРОДСКАЯ СТОМАТОЛОГИЧЕСКАЯ ПОЛИКЛИНИКА"</t>
  </si>
  <si>
    <t>Акционерное общество «Городская стоматологическая поликлиника»</t>
  </si>
  <si>
    <t>143</t>
  </si>
  <si>
    <t>Ангарск ЧЛК</t>
  </si>
  <si>
    <t>ОБЩЕСТВО С ОГРАНИЧЕННОЙ ОТВЕТСТВЕННОСТЬЮ "ЧЕЛЮСТНО-ЛИЦЕВАЯ КЛИНИКА"</t>
  </si>
  <si>
    <t>Общество с ограниченной ответственностью «ЧЕЛЮСТНО-ЛИЦЕВАЯ КЛИНИКА»</t>
  </si>
  <si>
    <t>139</t>
  </si>
  <si>
    <t>Ангарск ГДСП</t>
  </si>
  <si>
    <t>ОБЛАСТНОЕ ГОСУДАРСТВЕННОЕ БЮДЖЕТНОЕ УЧРЕЖДЕНИЕ ЗДРАВООХРАНЕНИЯ "АНГАРСКАЯ ГОРОДСКАЯ ДЕТСКАЯ СТОМАТОЛОГИЧЕСКАЯ ПОЛИКЛИНИКА"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</si>
  <si>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</si>
  <si>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240</t>
  </si>
  <si>
    <t>Ангарск МАНО ЛДЦ</t>
  </si>
  <si>
    <t>МЕДИЦИНСКАЯ АВТОНОМНАЯ НЕКОММЕРЧЕСКАЯ ОРГАНИЗАЦИЯ "ЛЕЧЕБНО-ДИАГНОСТИЧЕСКИЙ ЦЕНТР"</t>
  </si>
  <si>
    <t>Медицинская автономная некоммерческая организация «Лечебно-диагностический центр»</t>
  </si>
  <si>
    <t>361</t>
  </si>
  <si>
    <t>Ангарск ВФД Здоровье</t>
  </si>
  <si>
    <t>ОБЛАСТНОЕ ГОСУДАРСТВЕННОЕ БЮДЖЕТНОЕ УЧРЕЖДЕНИЕ ЗДРАВООХРАНЕНИЯ "АНГАРСКИЙ ВРАЧЕБНО-ФИЗКУЛЬТУРНЫЙ ДИСПАНСЕР "ЗДОРОВЬЕ"</t>
  </si>
  <si>
    <t>областное государственное бюджетное учреждение здравоохранения «Ангарский врачебно-физкультурный диспансер «Здоровье»</t>
  </si>
  <si>
    <t>366</t>
  </si>
  <si>
    <t>Ангарск МАНО ЦДС</t>
  </si>
  <si>
    <t>МЕДИЦИНСКАЯ АВТОНОМНАЯ НЕКОММЕРЧЕСКАЯ ОРГАНИЗАЦИЯ "ЦЕНТР ДЕТСКОЙ СТОМАТОЛОГИИ"</t>
  </si>
  <si>
    <t>Медицинская автономная некоммерческая организация «Центр Детской Стоматологии»</t>
  </si>
  <si>
    <t>415</t>
  </si>
  <si>
    <t>Ангарск НИИ клинической медицины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</si>
  <si>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</si>
  <si>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 xml:space="preserve">Ангарский                     </t>
  </si>
  <si>
    <t>118</t>
  </si>
  <si>
    <t>Братск ГБ1</t>
  </si>
  <si>
    <t>ОБЛАСТНОЕ ГОСУДАРСТВЕННОЕ АВТОНОМНОЕ УЧРЕЖДЕНИЕ ЗДРАВООХРАНЕНИЯ "БРАТСКАЯ ГОРОДСКАЯ БОЛЬНИЦА № 1"</t>
  </si>
  <si>
    <t>областное государственное автономное учреждение здравоохранения «Братская городская больница № 1»</t>
  </si>
  <si>
    <t>119</t>
  </si>
  <si>
    <t>Братск ГБ2</t>
  </si>
  <si>
    <t>ОБЛАСТНОЕ ГОСУДАРСТВЕННОЕ БЮДЖЕТНОЕ УЧРЕЖДЕНИЕ ЗДРАВООХРАНЕНИЯ "БРАТСКАЯ ГОРОДСКАЯ БОЛЬНИЦА № 2"</t>
  </si>
  <si>
    <t>областное государственное бюджетное учреждение здравоохранения «Братская городская больница № 2»</t>
  </si>
  <si>
    <t>120</t>
  </si>
  <si>
    <t>Братск ГБ3</t>
  </si>
  <si>
    <t>ОБЛАСТНОЕ ГОСУДАРСТВЕННОЕ АВТОНОМНОЕ УЧРЕЖДЕНИЕ ЗДРАВООХРАНЕНИЯ "БРАТСКАЯ ГОРОДСКАЯ БОЛЬНИЦА № 3"</t>
  </si>
  <si>
    <t>областное государственное автономное учреждение здравоохранения «Братская городская больница № 3»</t>
  </si>
  <si>
    <t>121</t>
  </si>
  <si>
    <t>Братск ГБ5</t>
  </si>
  <si>
    <t>ОБЛАСТНОЕ ГОСУДАРСТВЕННОЕ АВТОНОМНОЕ УЧРЕЖДЕНИЕ ЗДРАВООХРАНЕНИЯ "БРАТСКАЯ ГОРОДСКАЯ БОЛЬНИЦА № 5"</t>
  </si>
  <si>
    <t>областное государственное автономное учреждение здравоохранения «Братская городская больница № 5»</t>
  </si>
  <si>
    <t>122</t>
  </si>
  <si>
    <t>Братск ДГБ</t>
  </si>
  <si>
    <t>ОБЛАСТНОЕ ГОСУДАРСТВЕННОЕ БЮДЖЕТНОЕ УЧРЕЖДЕНИЕ ЗДРАВООХРАНЕНИЯ "БРАТСКАЯ ДЕТСКАЯ ГОРОДСКАЯ БОЛЬНИЦА"</t>
  </si>
  <si>
    <t>областное государственное бюджетное учреждение здравоохранения «Братская детская городская больница»</t>
  </si>
  <si>
    <t>089</t>
  </si>
  <si>
    <t>Братск ОКВД</t>
  </si>
  <si>
    <t>ОБЛАСТНОЕ ГОСУДАРСТВЕННОЕ БЮДЖЕТНОЕ УЧРЕЖДЕНИЕ ЗДРАВООХРАНЕНИЯ "БРАТСКИЙ ОБЛАСТНОЙ КОЖНО-ВЕНЕРОЛОГИЧЕСКИЙ ДИСПАНСЕР"</t>
  </si>
  <si>
    <t>областное государственное бюджетное учреждение здравоохранения «Братский областной кожно-венерологический диспансер»</t>
  </si>
  <si>
    <t>125</t>
  </si>
  <si>
    <t>Братск СП1</t>
  </si>
  <si>
    <t>ОБЛАСТНОЕ ГОСУДАРСТВЕННОЕ АВТОНОМНОЕ УЧРЕЖДЕНИЕ ЗДРАВООХРАНЕНИЯ "БРАТСКАЯ СТОМАТОЛОГИЧЕСКАЯ ПОЛИКЛИНИКА № 1"</t>
  </si>
  <si>
    <t>областное государственное автономное учреждение здравоохранения «Братская стоматологическая поликлиника № 1»</t>
  </si>
  <si>
    <t>127</t>
  </si>
  <si>
    <t>Братск СП3</t>
  </si>
  <si>
    <t>ОБЛАСТНОЕ ГОСУДАРСТВЕННОЕ АВТОНОМНОЕ УЧРЕЖДЕНИЕ ЗДРАВООХРАНЕНИЯ "БРАТСКАЯ СТОМАТОЛОГИЧЕСКАЯ ПОЛИКЛИНИКА №3"</t>
  </si>
  <si>
    <t>областное государственное автономное учреждение здравоохранения «Братская стоматологическая поликлиника № 3»</t>
  </si>
  <si>
    <t>117</t>
  </si>
  <si>
    <t>Братск РБ</t>
  </si>
  <si>
    <t>ОБЛАСТНОЕ ГОСУДАРСТВЕННОЕ БЮДЖЕТНОЕ УЧРЕЖДЕНИЕ ЗДРАВООХРАНЕНИЯ "БРАТСКАЯ РАЙОННАЯ БОЛЬНИЦА"</t>
  </si>
  <si>
    <t>областное государственное бюджетное учреждение здравоохранения «Братская районная больница»</t>
  </si>
  <si>
    <t>152</t>
  </si>
  <si>
    <t>Узл.пол на ст. Вихоревка</t>
  </si>
  <si>
    <t>НЕГОСУДАРСТВЕННОЕ УЧРЕЖДЕНИЕ ЗДРАВООХРАНЕНИЯ "УЗЛОВАЯ ПОЛИКЛИНИКА НА СТАНЦИИ ВИХОРЕВКА ОТКРЫТОГО АКЦИОНЕРНОГО ОБЩЕСТВА "РОССИЙСКИЕ ЖЕЛЕЗНЫЕ ДОРОГИ"</t>
  </si>
  <si>
    <t>негосударственное учреждение здравоохранения «Узловая поликлиника на станции Вихоревка открытого акционерного общества «Российские железные дороги»</t>
  </si>
  <si>
    <t>124</t>
  </si>
  <si>
    <t>Братск ПЦ</t>
  </si>
  <si>
    <t>ОБЛАСТНОЕ ГОСУДАРСТВЕННОЕ АВТОНОМНОЕ УЧРЕЖДЕНИЕ ЗДРАВООХРАНЕНИЯ "БРАТСКИЙ ПЕРИНАТАЛЬНЫЙ ЦЕНТР"</t>
  </si>
  <si>
    <t>областное государственное автономное учреждение здравоохранения «Братский перинатальный центр»</t>
  </si>
  <si>
    <t>221</t>
  </si>
  <si>
    <t>Братск Сан. Юбилейный</t>
  </si>
  <si>
    <t>ОБЛАСТНОЕ ГОСУДАРСТВЕННОЕ АВТОНОМНОЕ УЧРЕЖДЕНИЕ ЗДРАВООХРАНЕНИЯ "САНАТОРИЙ "ЮБИЛЕЙНЫЙ"</t>
  </si>
  <si>
    <t>областное государственное автономное учреждение здравоохранения «Санаторий «Юбилейный»</t>
  </si>
  <si>
    <t>364</t>
  </si>
  <si>
    <t>Братск ВФД Здоровье</t>
  </si>
  <si>
    <t>ОБЛАСТНОЕ ГОСУДАРСТВЕННОЕ БЮДЖЕТНОЕ УЧРЕЖДЕНИЕ ЗДРАВООХРАНЕНИЯ "БРАТСКИЙ ВРАЧЕБНО-ФИЗКУЛЬТУРНЫЙ ДИСПАНСЕР "ЗДОРОВЬЕ"</t>
  </si>
  <si>
    <t>областное государственное бюджетное учреждение здравоохранения «Братский врачебно-физкультурный диспансер «Здоровье»</t>
  </si>
  <si>
    <t>417</t>
  </si>
  <si>
    <t>Братск Сан. Солнечный</t>
  </si>
  <si>
    <t>ОБЩЕСТВО С ОГРАНИЧЕННОЙ ОТВЕТСТВЕННОСТЬЮ "САНАТОРИЙ СОЛНЕЧНЫЙ"</t>
  </si>
  <si>
    <t>Общество с ограниченной ответственностью «Санаторий «Солнечный»</t>
  </si>
  <si>
    <t>391</t>
  </si>
  <si>
    <t>Братск ССМП</t>
  </si>
  <si>
    <t>ОБЛАСТНОЕ ГОСУДАРСТВЕННОЕ БЮДЖЕТНОЕ УЧРЕЖДЕНИЕ ЗДРАВООХРАНЕНИЯ "БРАТСКАЯ ГОРОДСКАЯ СТАНЦИЯ СКОРОЙ МЕДИЦИНСКОЙ ПОМОЩИ"</t>
  </si>
  <si>
    <t>областное государственное бюджетное учреждение здравоохранения «Братская городская станция скорой медицинской помощи»</t>
  </si>
  <si>
    <t>422</t>
  </si>
  <si>
    <t>Братск Сан. Братское взморье</t>
  </si>
  <si>
    <t>ОТКРЫТОЕ АКЦИОНЕРНОЕ ОБЩЕСТВО "САНАТОРИЙ БРАТСКОЕ ВЗМОРЬЕ"</t>
  </si>
  <si>
    <t>Открытое акционерное общество «Санаторий Братское взморье»*</t>
  </si>
  <si>
    <t>424</t>
  </si>
  <si>
    <t>Братск РУСАЛ МЦ</t>
  </si>
  <si>
    <t>ОБЩЕСТВО С ОГРАНИЧЕННОЙ ОТВЕТСТВЕННОСТЬЮ "РУСАЛ МЕДИЦИНСКИЙ ЦЕНТР"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</si>
  <si>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Братске)</t>
  </si>
  <si>
    <t xml:space="preserve">Братский                      </t>
  </si>
  <si>
    <t>133</t>
  </si>
  <si>
    <t>Зима ГБ</t>
  </si>
  <si>
    <t>ОБЛАСТНОЕ ГОСУДАРСТВЕННОЕ БЮДЖЕТНОЕ УЧРЕЖДЕНИЕ ЗДРАВООХРАНЕНИЯ "ЗИМИНСКАЯ ГОРОДСКАЯ БОЛЬНИЦА"</t>
  </si>
  <si>
    <t>областное государственное бюджетное учреждение здравоохранения «Зиминская городская больница»</t>
  </si>
  <si>
    <t>167</t>
  </si>
  <si>
    <t>Узл.п-ка на ст. Зима</t>
  </si>
  <si>
    <t>НЕГОСУДАРСТВЕННОЕ УЧРЕЖДЕНИЕ ЗДРАВООХРАНЕНИЯ "УЗЛОВАЯ ПОЛИКЛИНИКА НА СТАНЦИИ ЗИМА ОТКРЫТОГО АКЦИОНЕРНОГО ОБЩЕСТВА "РОССИЙСКИЕ ЖЕЛЕЗНЫЕ ДОРОГИ"</t>
  </si>
  <si>
    <t>негосударственное учреждение здравоохранения «Узловая поликлиника на станции Зима открытого акционерного общества «Российские железные дороги»</t>
  </si>
  <si>
    <t>154</t>
  </si>
  <si>
    <t>Саянск ГБ</t>
  </si>
  <si>
    <t>ОБЛАСТНОЕ ГОСУДАРСТВЕННОЕ БЮДЖЕТНОЕ УЧРЕЖДЕНИЕ ЗДРАВООХРАНЕНИЯ "САЯНСКАЯ ГОРОДСКАЯ БОЛЬНИЦА"</t>
  </si>
  <si>
    <t>областное государственное бюджетное учреждение здравоохранения «Саянская городская больница»</t>
  </si>
  <si>
    <t>159</t>
  </si>
  <si>
    <t>Саянск ГСП</t>
  </si>
  <si>
    <t>ОБЛАСТНОЕ ГОСУДАРСТВЕННОЕ АВТОНОМНОЕ УЧРЕЖДЕНИЕ ЗДРАВООХРАНЕНИЯ "САЯНСКАЯ ГОРОДСКАЯ СТОМАТОЛОГИЧЕСКАЯ ПОЛИКЛИНИКА"</t>
  </si>
  <si>
    <t>областное государственное автономное учреждение здравоохранения «Саянская городская стоматологическая поликлиника»</t>
  </si>
  <si>
    <t>161</t>
  </si>
  <si>
    <t>Саянск химпласт</t>
  </si>
  <si>
    <t>АКЦИОНЕРНОЕ ОБЩЕСТВО "САЯНСКХИМПЛАСТ"</t>
  </si>
  <si>
    <t>Акционерное общество "Саянскхимпласт"</t>
  </si>
  <si>
    <t>114</t>
  </si>
  <si>
    <t>Балаганск РБ</t>
  </si>
  <si>
    <t>ОБЛАСТНОЕ ГОСУДАРСТВЕННОЕ БЮДЖЕТНОЕ УЧРЕЖДЕНИЕ ЗДРАВООХРАНЕНИЯ "БАЛАГАНСКАЯ РАЙОННАЯ БОЛЬНИЦА"</t>
  </si>
  <si>
    <t>областное государственное бюджетное учреждение здравоохранения «Балаганская районная больница»</t>
  </si>
  <si>
    <t>132</t>
  </si>
  <si>
    <t>Залари РБ</t>
  </si>
  <si>
    <t>ОБЛАСТНОЕ ГОСУДАРСТВЕННОЕ БЮДЖЕТНОЕ УЧРЕЖДЕНИЕ ЗДРАВООХРАНЕНИЯ "ЗАЛАРИНСКАЯ РАЙОННАЯ БОЛЬНИЦА"</t>
  </si>
  <si>
    <t>областное государственное бюджетное учреждение здравоохранения «Заларинская районная больница»</t>
  </si>
  <si>
    <t>404</t>
  </si>
  <si>
    <t>Зиминский Сосновая горка</t>
  </si>
  <si>
    <t>ОБЛАСТНОЕ ГОСУДАРСТВЕННОЕ БЮДЖЕТНОЕ УЧРЕЖДЕНИЕ СОЦИАЛЬНОГО ОБСЛУЖИВАНИЯ "РЕАБИЛИТАЦИОННЫЙ ЦЕНТР ДЛЯ ДЕТЕЙ И ПОДРОСТКОВ С ОГРАНИЧЕННЫМИ ВОЗМОЖНОСТЯМИ "СОСНОВАЯ ГОРКА"</t>
  </si>
  <si>
    <t>областное государственное бюджетное учреждение социального обслуживания «Реабилитационный центр для детей и подростков с ограниченными возможностями «Сосновая горка»*</t>
  </si>
  <si>
    <t xml:space="preserve">Саянский                      </t>
  </si>
  <si>
    <t>149</t>
  </si>
  <si>
    <t>Нижнеудинск РБ</t>
  </si>
  <si>
    <t>ОБЛАСТНОЕ ГОСУДАРСТВЕННОЕ БЮДЖЕТНОЕ УЧРЕЖДЕНИЕ ЗДРАВООХРАНЕНИЯ "НИЖНЕУДИНСКАЯ РАЙОННАЯ БОЛЬНИЦА"</t>
  </si>
  <si>
    <t>областное государственное бюджетное учреждение здравоохранения «Нижнеудинская районная больница»</t>
  </si>
  <si>
    <t>170</t>
  </si>
  <si>
    <t>Узл.п-ка на ст. Нижнеудинск</t>
  </si>
  <si>
    <t>НЕГОСУДАРСТВЕННОЕ УЧРЕЖДЕНИЕ ЗДРАВООХРАНЕНИЯ "УЗЛОВАЯ ПОЛИКЛИНИКА НА СТАНЦИИ НИЖНЕУДИНСК ОТКРЫТОГО АКЦИОНЕРНОГО ОБЩЕСТВА "РОССИЙСКИЕ ЖЕЛЕЗНЫЕ ДОРОГИ"</t>
  </si>
  <si>
    <t>негосударственное учреждение здравоохранения «Узловая поликлиника на станции Нижнеудинск Открытого акционерного общества «Российские железные дороги»</t>
  </si>
  <si>
    <t xml:space="preserve">Нижнеудинский                 </t>
  </si>
  <si>
    <t>164</t>
  </si>
  <si>
    <t>Тайшет РБ</t>
  </si>
  <si>
    <t>ОБЛАСТНОЕ ГОСУДАРСТВЕННОЕ БЮДЖЕТНОЕ УЧРЕЖДЕНИЕ ЗДРАВООХРАНЕНИЯ "ТАЙШЕТСКАЯ РАЙОННАЯ БОЛЬНИЦА"</t>
  </si>
  <si>
    <t>областное государственное бюджетное учреждение здравоохранения «Тайшетская районная больница»</t>
  </si>
  <si>
    <t>189</t>
  </si>
  <si>
    <t>Отд. п-ка на ст. Тайшет</t>
  </si>
  <si>
    <t>НЕГОСУДАРСТВЕННОЕ УЧРЕЖДЕНИЕ ЗДРАВООХРАНЕНИЯ "ОТДЕЛЕНЧЕСКАЯ ПОЛИКЛИНИКА НА СТАНЦИИ ТАЙШЕТ ОТКРЫТОГО АКЦИОНЕРНОГО ОБЩЕСТВА "РОССИЙСКИЕ ЖЕЛЕЗНЫЕ ДОРОГИ"</t>
  </si>
  <si>
    <t>Негосударственное учреждение здравоохранения «Отделенческая поликлиника на станции Тайшет открытого акционерного общества «Российские железные дороги»</t>
  </si>
  <si>
    <t>356</t>
  </si>
  <si>
    <t>Тайшет КВД</t>
  </si>
  <si>
    <t>ОБЛАСТНОЕ ГОСУДАРСТВЕННОЕ БЮДЖЕТНОЕ УЧРЕЖДЕНИЕ ЗДРАВООХРАНЕНИЯ "ТАЙШЕТСКИЙ ОБЛАСТНОЙ КОЖНО-ВЕНЕРОЛОГИЧЕСКИЙ ДИСПАНСЕР"</t>
  </si>
  <si>
    <t>областное государственное бюджетное учреждение здравоохранения «Тайшетский областной кожно-венерологический диспансер»</t>
  </si>
  <si>
    <t>185</t>
  </si>
  <si>
    <t>Чуна РБ</t>
  </si>
  <si>
    <t>ОБЛАСТНОЕ ГОСУДАРСТВЕННОЕ БЮДЖЕТНОЕ УЧРЕЖДЕНИЕ ЗДРАВООХРАНЕНИЯ "ЧУНСКАЯ  РАЙОННАЯ БОЛЬНИЦА"</t>
  </si>
  <si>
    <t>областное государственное бюджетное учреждение здравоохранения «Чунская районная больница»</t>
  </si>
  <si>
    <t xml:space="preserve">Тайшетский                    </t>
  </si>
  <si>
    <t>165</t>
  </si>
  <si>
    <t>Тулун ГБ</t>
  </si>
  <si>
    <t>ОБЛАСТНОЕ ГОСУДАРСТВЕННОЕ БЮДЖЕТНОЕ УЧРЕЖДЕНИЕ ЗДРАВООХРАНЕНИЯ "ТУЛУНСКАЯ ГОРОДСКАЯ БОЛЬНИЦА"</t>
  </si>
  <si>
    <t>областное государственное бюджетное учреждение здравоохранения «Тулунская городская больница»</t>
  </si>
  <si>
    <t>147</t>
  </si>
  <si>
    <t>Куйтун РБ</t>
  </si>
  <si>
    <t>ОБЛАСТНОЕ ГОСУДАРСТВЕННОЕ БЮДЖЕТНОЕ УЧРЕЖДЕНИЕ ЗДРАВООХРАНЕНИЯ "КУЙТУНСКАЯ РАЙОННАЯ БОЛЬНИЦА"</t>
  </si>
  <si>
    <t>областное государственное бюджетное учреждение здравоохранения «Куйтунская районная больница»</t>
  </si>
  <si>
    <t>399</t>
  </si>
  <si>
    <t>Тулун Медикал-Сервис</t>
  </si>
  <si>
    <t>ОБЩЕСТВО С ОГРАНИЧЕННОЙ ОТВЕТСТВЕННОСТЬЮ МЕДИЦИНСКИЙ ЦЕНТР "МЕДИКАЛ-СЕРВИС"</t>
  </si>
  <si>
    <t>Общество с ограниченной ответственностью Медицинский Центр «Медикал-Сервис»</t>
  </si>
  <si>
    <t>407</t>
  </si>
  <si>
    <t>Тулун ООО СПЕКТР-М</t>
  </si>
  <si>
    <t>Общество с ограниченной ответственностью "Спектр-М" Медицинский центр "Народное здоровье"</t>
  </si>
  <si>
    <t>Общество с ограниченной ответственностью «Спектр-М» Медицинский центр «Народное здоровье»</t>
  </si>
  <si>
    <t xml:space="preserve">Тулунский                     </t>
  </si>
  <si>
    <t>177</t>
  </si>
  <si>
    <t>Усолье ГБ</t>
  </si>
  <si>
    <t>ОБЛАСТНОЕ ГОСУДАРСТВЕННОЕ БЮДЖЕТНОЕ УЧРЕЖДЕНИЕ ЗДРАВООХРАНЕНИЯ "УСОЛЬСКАЯ ГОРОДСКАЯ БОЛЬНИЦА"</t>
  </si>
  <si>
    <t>областное государственное бюджетное учреждение здравоохранения «Усольская городская больница»</t>
  </si>
  <si>
    <t>198</t>
  </si>
  <si>
    <t>Усолье ДГБ</t>
  </si>
  <si>
    <t>ОБЛАСТНОЕ ГОСУДАРСТВЕННОЕ БЮДЖЕТНОЕ УЧРЕЖДЕНИЕ ЗДРАВООХРАНЕНИЯ "УСОЛЬСКАЯ ДЕТСКАЯ ГОРОДСКАЯ БОЛЬНИЦА"</t>
  </si>
  <si>
    <t>областное государственное бюджетное учреждение здравоохранения «Усольская детская городская больница»</t>
  </si>
  <si>
    <t>178</t>
  </si>
  <si>
    <t>Усолье РД</t>
  </si>
  <si>
    <t>ОБЛАСТНОЕ ГОСУДАРСТВЕННОЕ БЮДЖЕТНОЕ УЧРЕЖДЕНИЕ ЗДРАВООХРАНЕНИЯ "УСОЛЬСКИЙ РОДИЛЬНЫЙ ДОМ"</t>
  </si>
  <si>
    <t>областное государственное бюджетное учреждение здравоохранения «Усольский родильный дом»</t>
  </si>
  <si>
    <t>176</t>
  </si>
  <si>
    <t>Усолье СП</t>
  </si>
  <si>
    <t>ОБЛАСТНОЕ ГОСУДАРСТВЕННОЕ АВТОНОМНОЕ УЧРЕЖДЕНИЕ ЗДРАВООХРАНЕНИЯ "УСОЛЬСКАЯ ГОРОДСКАЯ СТОМАТОЛОГИЧЕСКАЯ ПОЛИКЛИНИКА"</t>
  </si>
  <si>
    <t>областное государственное автономное учреждение здравоохранения «Усольская городская стоматологическая поликлиника»</t>
  </si>
  <si>
    <t>372</t>
  </si>
  <si>
    <t>Усолье Эстетика</t>
  </si>
  <si>
    <t>ОБЩЕСТВО С ОГРАНИЧЕННОЙ ОТВЕТСТВЕННОСТЬЮ "ЭСТЕТИКА"</t>
  </si>
  <si>
    <t>Общество с ограниченной ответственностью «Эстетика»</t>
  </si>
  <si>
    <t>345</t>
  </si>
  <si>
    <t>Усолье Нео-Дент</t>
  </si>
  <si>
    <t>ОБЩЕСТВО С ОГРАНИЧЕННОЙ ОТВЕТСТВЕННОСТЬЮ "НЕО-ДЕНТ"</t>
  </si>
  <si>
    <t>Общество с ограниченной ответственностью «Нео-Дент»</t>
  </si>
  <si>
    <t>383</t>
  </si>
  <si>
    <t>Усолье СМП</t>
  </si>
  <si>
    <t>ОБЛАСТНОЕ ГОСУДАРСТВЕННОЕ БЮДЖЕТНОЕ УЧРЕЖДЕНИЕ ЗДРАВООХРАНЕНИЯ "УСОЛЬСКАЯ ГОРОДСКАЯ СТАНЦИЯ СКОРОЙ МЕДИЦИНСКОЙ ПОМОЩИ"</t>
  </si>
  <si>
    <t>областное государственное бюджетное учреждение здравоохранения «Усольская городская станция скорой медицинской помощи»</t>
  </si>
  <si>
    <t xml:space="preserve">Усольский                     </t>
  </si>
  <si>
    <t>231</t>
  </si>
  <si>
    <t>Усть-Илимск ГБ</t>
  </si>
  <si>
    <t>ОБЛАСТНОЕ ГОСУДАРСТВЕННОЕ БЮДЖЕТНОЕ УЧРЕЖДЕНИЕ ЗДРАВООХРАНЕНИЯ "УСТЬ-ИЛИМСКАЯ ГОРОДСКАЯ БОЛЬНИЦА"</t>
  </si>
  <si>
    <t>областное государственное бюджетное учреждение здравоохранения «Усть-Илимская городская больница»</t>
  </si>
  <si>
    <t>180</t>
  </si>
  <si>
    <t>Усть-Илимск ГП1</t>
  </si>
  <si>
    <t>ОБЛАСТНОЕ ГОСУДАРСТВЕННОЕ АВТОНОМНОЕ УЧРЕЖДЕНИЕ ЗДРАВООХРАНЕНИЯ "УСТЬ-ИЛИМСКАЯ ГОРОДСКАЯ ПОЛИКЛИНИКА № 1"</t>
  </si>
  <si>
    <t>областное государственное автономное учреждение здравоохранения «Усть-Илимская городская поликлиника № 1»</t>
  </si>
  <si>
    <t>181</t>
  </si>
  <si>
    <t>Усть-Илимск ГП2</t>
  </si>
  <si>
    <t>ОБЛАСТНОЕ ГОСУДАРСТВЕННОЕ БЮДЖЕТНОЕ УЧРЕЖДЕНИЕ ЗДРАВООХРАНЕНИЯ "УСТЬ-ИЛИМСКАЯ ГОРОДСКАЯ ПОЛИКЛИНИКА № 2"</t>
  </si>
  <si>
    <t>областное государственное бюджетное учреждение здравоохранения «Усть-Илимская городская поликлиника № 2»</t>
  </si>
  <si>
    <t>378</t>
  </si>
  <si>
    <t>Усть-Илимск ГДП</t>
  </si>
  <si>
    <t>ОБЛАСТНОЕ ГОСУДАРСТВЕННОЕ БЮДЖЕТНОЕ УЧРЕЖДЕНИЕ ЗДРАВООХРАНЕНИЯ "УСТЬ-ИЛИМСКАЯ ГОРОДСКАЯ ДЕТСКАЯ ПОЛИКЛИНИКА"</t>
  </si>
  <si>
    <t>областное государственное бюджетное учреждение здравоохранения «Усть-Илимская городская детская поликлиника»</t>
  </si>
  <si>
    <t>386</t>
  </si>
  <si>
    <t>Усть-Илимск СМП</t>
  </si>
  <si>
    <t>ОБЛАСТНОЕ ГОСУДАРСТВЕННОЕ БЮДЖЕТНОЕ УЧРЕЖДЕНИЕ ЗДРАВООХРАНЕНИЯ "УСТЬ-ИЛИМСКАЯ ГОРОДСКАЯ СТАНЦИЯ СКОРОЙ МЕДИЦИНСКОЙ ПОМОЩИ"</t>
  </si>
  <si>
    <t>областное государственное бюджетное учреждение здравоохранения «Усть-Илимская городская станция скорой медицинской помощи»</t>
  </si>
  <si>
    <t>403</t>
  </si>
  <si>
    <t>Усть-Илимск курорт Русь</t>
  </si>
  <si>
    <t>АКЦИОНЕРНОЕ ОБЩЕСТВО КУРОРТ "РУСЬ"</t>
  </si>
  <si>
    <t>Акционерное общество Курорт «Русь»*</t>
  </si>
  <si>
    <t xml:space="preserve">Усть-Илимский                 </t>
  </si>
  <si>
    <t>182</t>
  </si>
  <si>
    <t>Усть-Кут РБ</t>
  </si>
  <si>
    <t>ОБЛАСТНОЕ ГОСУДАРСТВЕННОЕ БЮДЖЕТНОЕ УЧРЕЖДЕНИЕ ЗДРАВООХРАНЕНИЯ "УСТЬ-КУТСКАЯ РАЙОННАЯ БОЛЬНИЦА"</t>
  </si>
  <si>
    <t>областное государственное бюджетное учреждение здравоохранения «Усть-Кутская районная больница»</t>
  </si>
  <si>
    <t>144</t>
  </si>
  <si>
    <t>Казачинско-Ленская РБ</t>
  </si>
  <si>
    <t>ОБЛАСТНОЕ ГОСУДАРСТВЕННОЕ БЮДЖЕТНОЕ УЧРЕЖДЕНИЕ ЗДРАВООХРАНЕНИЯ "КАЗАЧИНСКО-ЛЕНСКАЯ РАЙОННАЯ БОЛЬНИЦА"</t>
  </si>
  <si>
    <t>областное государственное бюджетное учреждение здравоохранения «Казачинско-Ленская районная больница»</t>
  </si>
  <si>
    <t>146</t>
  </si>
  <si>
    <t>Киренск РБ</t>
  </si>
  <si>
    <t>ОБЛАСТНОЕ ГОСУДАРСТВЕННОЕ БЮДЖЕТНОЕ УЧРЕЖДЕНИЕ ЗДРАВООХРАНЕНИЯ "КИРЕНСКАЯ РАЙОННАЯ БОЛЬНИЦА"</t>
  </si>
  <si>
    <t>областное государственное бюджетное учреждение здравоохранения «Киренская районная больница»</t>
  </si>
  <si>
    <t>169</t>
  </si>
  <si>
    <t>Узл.п-ка на ст. Лена</t>
  </si>
  <si>
    <t>НЕГОСУДАРСТВЕННОЕ УЧРЕЖДЕНИЕ ЗДРАВООХРАНЕНИЯ "УЗЛОВАЯ ПОЛИКЛИНИКА НА СТАНЦИИ ЛЕНА ОТКРЫТОГО АКЦИОНЕРНОГО ОБЩЕСТВА "РОССИЙСКИЕ ЖЕЛЕЗНЫЕ ДОРОГИ"</t>
  </si>
  <si>
    <t>негосударственное учреждение здравоохранения «Узловая поликлиника на станции Лена открытого акционерного общества «Российские железные дороги»</t>
  </si>
  <si>
    <t>129</t>
  </si>
  <si>
    <t>Железногорск РБ</t>
  </si>
  <si>
    <t>ОБЛАСТНОЕ ГОСУДАРСТВЕННОЕ БЮДЖЕТНОЕ УЧРЕЖДЕНИЕ ЗДРАВООХРАНЕНИЯ "ЖЕЛЕЗНОГОРСКАЯ  РАЙОННАЯ БОЛЬНИЦА"</t>
  </si>
  <si>
    <t>областное государственное бюджетное учреждение здравоохранения «Железногорская районная больница»</t>
  </si>
  <si>
    <t>168</t>
  </si>
  <si>
    <t>Узл.п-ка на ст. Коршуниха</t>
  </si>
  <si>
    <t>НЕГОСУДАРСТВЕННОЕ УЧРЕЖДЕНИЕ ЗДРАВООХРАНЕНИЯ "УЗЛОВАЯ ПОЛИКЛИНИКА НА СТАНЦИИ КОРШУНИХА ОТКРЫТОГО АКЦИОНЕРНОГО ОБЩЕСТВА "РОССИЙСКИЕ ЖЕЛЕЗНЫЕ ДОРОГИ"</t>
  </si>
  <si>
    <t>Негосударственное учреждение здравоохранения «Узловая поликлиника на станции Коршуниха открытого акционерного общества «Российские железные дороги»</t>
  </si>
  <si>
    <t>130</t>
  </si>
  <si>
    <t>Железногорск СП</t>
  </si>
  <si>
    <t>ОБЛАСТНОЕ ГОСУДАРСТВЕННОЕ АВТОНОМНОЕ УЧРЕЖДЕНИЕ ЗДРАВООХРАНЕНИЯ "ЖЕЛЕЗНОГОРСКАЯ СТОМАТОЛОГИЧЕСКАЯ ПОЛИКЛИНИКА"</t>
  </si>
  <si>
    <t>областное государственное автономное учреждение здравоохранения «Железногорская стоматологическая поликлиника»</t>
  </si>
  <si>
    <t xml:space="preserve">Усть-Кутский                  </t>
  </si>
  <si>
    <t>251</t>
  </si>
  <si>
    <t>Усть-Орда областная больница №2</t>
  </si>
  <si>
    <t>ОБЛАСТНОЕ ГОСУДАРСТВЕННОЕ БЮДЖЕТНОЕ УЧРЕЖДЕНИЕ ЗДРАВООХРАНЕНИЯ "ОБЛАСТНАЯ БОЛЬНИЦА №2"</t>
  </si>
  <si>
    <t>областное государственное бюджетное учреждение здравоохранения «Областная больница № 2»</t>
  </si>
  <si>
    <t>334</t>
  </si>
  <si>
    <t>Усть-Орда СП</t>
  </si>
  <si>
    <t>ОБЛАСТНОЕ ГОСУДАРСТВЕННОЕ БЮДЖЕТНОЕ УЧРЕЖДЕНИЕ ЗДРАВООХРАНЕНИЯ "УСТЬ-ОРДЫНСКАЯ ОБЛАСТНАЯ СТОМАТОЛОГИЧЕСКАЯ ПОЛИКЛИНИКА"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</si>
  <si>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</si>
  <si>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246</t>
  </si>
  <si>
    <t>Баяндаевская РБ</t>
  </si>
  <si>
    <t>ОБЛАСТНОЕ ГОСУДАРСТВЕННОЕ БЮДЖЕТНОЕ УЧРЕЖДЕНИЕ ЗДРАВООХРАНЕНИЯ "БАЯНДАЕВСКАЯ РАЙОННАЯ БОЛЬНИЦА"</t>
  </si>
  <si>
    <t>областное государственное бюджетное учреждение здравоохранения «Баяндаевская районная больница»</t>
  </si>
  <si>
    <t>247</t>
  </si>
  <si>
    <t>Боханская РБ</t>
  </si>
  <si>
    <t>ОБЛАСТНОЕ ГОСУДАРСТВЕННОЕ БЮДЖЕТНОЕ УЧРЕЖДЕНИЕ ЗДРАВООХРАНЕНИЯ "БОХАНСКАЯ РАЙОННАЯ БОЛЬНИЦА"</t>
  </si>
  <si>
    <t>областное государственное бюджетное учреждение здравоохранения «Боханская районная больница»</t>
  </si>
  <si>
    <t>249</t>
  </si>
  <si>
    <t>Осинская РБ</t>
  </si>
  <si>
    <t>ОБЛАСТНОЕ ГОСУДАРСТВЕННОЕ БЮДЖЕТНОЕ УЧРЕЖДЕНИЕ ЗДРАВООХРАНЕНИЯ "ОСИНСКАЯ РАЙОННАЯ БОЛЬНИЦА"</t>
  </si>
  <si>
    <t>областное государственное бюджетное учреждение здравоохранения «Осинская районная больница»</t>
  </si>
  <si>
    <t>097</t>
  </si>
  <si>
    <t>Жигалово РБ</t>
  </si>
  <si>
    <t>ОБЛАСТНОЕ ГОСУДАРСТВЕННОЕ БЮДЖЕТНОЕ УЧРЕЖДЕНИЕ ЗДРАВООХРАНЕНИЯ "ЖИГАЛОВСКАЯ РАЙОННАЯ БОЛЬНИЦА"</t>
  </si>
  <si>
    <t>областное государственное бюджетное учреждение здравоохранения «Жигаловская районная больница»</t>
  </si>
  <si>
    <t>096</t>
  </si>
  <si>
    <t>Качуг РБ</t>
  </si>
  <si>
    <t>ОБЛАСТНОЕ ГОСУДАРСТВЕННОЕ БЮДЖЕТНОЕ УЧРЕЖДЕНИЕ ЗДРАВООХРАНЕНИЯ "КАЧУГСКАЯ РАЙОННАЯ БОЛЬНИЦА"</t>
  </si>
  <si>
    <t>областное государственное бюджетное учреждение здравоохранения «Качугская районная больница»</t>
  </si>
  <si>
    <t>100</t>
  </si>
  <si>
    <t>Ольхон РБ</t>
  </si>
  <si>
    <t>ОБЛАСТНОЕ ГОСУДАРСТВЕННОЕ БЮДЖЕТНОЕ УЧРЕЖДЕНИЕ ЗДРАВООХРАНЕНИЯ "ОЛЬХОНСКАЯ РАЙОННАЯ БОЛЬНИЦА"</t>
  </si>
  <si>
    <t>областное государственное бюджетное учреждение здравоохранения «Ольхонская районная больница»</t>
  </si>
  <si>
    <t>183</t>
  </si>
  <si>
    <t>Усть-Уда РБ</t>
  </si>
  <si>
    <t>ОБЛАСТНОЕ ГОСУДАРСТВЕННОЕ БЮДЖЕТНОЕ УЧРЕЖДЕНИЕ ЗДРАВООХРАНЕНИЯ "УСТЬ-УДИНСКАЯ РАЙОННАЯ БОЛЬНИЦА"</t>
  </si>
  <si>
    <t>областное государственное бюджетное учреждение здравоохранения «Усть-Удинская районная больница»</t>
  </si>
  <si>
    <t xml:space="preserve">Усть-Ордынский                </t>
  </si>
  <si>
    <t>157</t>
  </si>
  <si>
    <t>Черемхово ГБ1</t>
  </si>
  <si>
    <t>ОБЛАСТНОЕ ГОСУДАРСТВЕННОЕ БЮДЖЕТНОЕ УЧРЕЖДЕНИЕ ЗДРАВООХРАНЕНИЯ "ЧЕРЕМХОВСКАЯ ГОРОДСКАЯ БОЛЬНИЦА № 1"</t>
  </si>
  <si>
    <t>областное государственное бюджетное учреждение здравоохранения «Черемховская городская больница № 1»</t>
  </si>
  <si>
    <t>162</t>
  </si>
  <si>
    <t>Свирск Больница</t>
  </si>
  <si>
    <t>ОБЛАСТНОЕ ГОСУДАРСТВЕННОЕ БЮДЖЕТНОЕ УЧРЕЖДЕНИЕ ЗДРАВООХРАНЕНИЯ "БОЛЬНИЦА Г.СВИРCКА"</t>
  </si>
  <si>
    <t>областное государственное бюджетное учреждение здравоохранения «Больница г. Свирска»</t>
  </si>
  <si>
    <t>245</t>
  </si>
  <si>
    <t>Аларская РБ</t>
  </si>
  <si>
    <t>ОБЛАСТНОЕ ГОСУДАРСТВЕННОЕ БЮДЖЕТНОЕ УЧРЕЖДЕНИЕ ЗДРАВООХРАНЕНИЯ "АЛАРСКАЯ РАЙОННАЯ БОЛЬНИЦА"</t>
  </si>
  <si>
    <t>областное государственное бюджетное учреждение здравоохранения «Аларская районная больница»</t>
  </si>
  <si>
    <t>248</t>
  </si>
  <si>
    <t>Нукутская РБ</t>
  </si>
  <si>
    <t>ОБЛАСТНОЕ ГОСУДАРСТВЕННОЕ БЮДЖЕТНОЕ УЧРЕЖДЕНИЕ ЗДРАВООХРАНЕНИЯ "НУКУТСКАЯ РАЙОННАЯ БОЛЬНИЦА"</t>
  </si>
  <si>
    <t>областное государственное бюджетное учреждение здравоохранения «Нукутская районная больница»</t>
  </si>
  <si>
    <t xml:space="preserve">Черемховский                  </t>
  </si>
  <si>
    <t>188</t>
  </si>
  <si>
    <t>Шелехов РБ</t>
  </si>
  <si>
    <t>ОБЛАСТНОЕ ГОСУДАРСТВЕННОЕ БЮДЖЕТНОЕ УЧРЕЖДЕНИЕ ЗДРАВООХРАНЕНИЯ "ШЕЛЕХОВСКАЯ РАЙОННАЯ БОЛЬНИЦА"</t>
  </si>
  <si>
    <t>областное государственное бюджетное учреждение здравоохранения «Шелеховская районная больница»</t>
  </si>
  <si>
    <t>099</t>
  </si>
  <si>
    <t>Слюдянка РБ</t>
  </si>
  <si>
    <t>ОБЛАСТНОЕ ГОСУДАРСТВЕННОЕ БЮДЖЕТНОЕ УЧРЕЖДЕНИЕ ЗДРАВООХРАНЕНИЯ "СЛЮДЯНСКАЯ  РАЙОННАЯ БОЛЬНИЦА"</t>
  </si>
  <si>
    <t>областное государственное бюджетное учреждение здравоохранения «Слюдянская районная больница»</t>
  </si>
  <si>
    <t>171</t>
  </si>
  <si>
    <t>Узл п-ка на ст. Слюдянка</t>
  </si>
  <si>
    <t>НЕГОСУДАРСТВЕННОЕ УЧРЕЖДЕНИЕ ЗДРАВООХРАНЕНИЯ "УЗЛОВАЯ ПОЛИКЛИНИКА НА СТАНЦИИ СЛЮДЯНКА ОТКРЫТОГО АКЦИОНЕРНОГО ОБЩЕСТВА "РОССИЙСКИЕ ЖЕЛЕЗНЫЕ ДОРОГИ"</t>
  </si>
  <si>
    <t>Негосударственное учреждение здравоохранения «Узловая поликлиника на станции Слюдянка открытого акционерного общества «Российские железные дороги»</t>
  </si>
  <si>
    <t>187</t>
  </si>
  <si>
    <t>Шелехов Русал МЦ</t>
  </si>
  <si>
    <t>ОБЩЕСТВО С ОГРАНИЧЕННОЙ ОТВЕТСТВЕННОСТЬ "РУСАЛ МЕДИЦИНСКИЙ ЦЕНТР" (ФИЛИАЛ ОБЩЕСТВА С ОГРАНИЧЕННОЙ ОТВЕТСТВЕННОСТЬЮ "РУСАЛ МЕДИЦИНСКИЙ ЦЕНТР" В Г. ШЕЛЕХОВЕ)</t>
  </si>
  <si>
    <t>Общество с ограниченной ответственностью «РУСАЛ Медицинский Центр» (филиал ООО «РУСАЛ Медицинский Центр» в г. Шелехове)</t>
  </si>
  <si>
    <t>375</t>
  </si>
  <si>
    <t>Слюдянка Вита-Дент</t>
  </si>
  <si>
    <t>ОБЩЕСТВО С ОГРАНИЧЕННОЙ ОТВЕТСТВЕННОСТЬЮ "ВИТА-ДЕНТ"</t>
  </si>
  <si>
    <t>Общество с ограниченной ответственностью «Вита-Дент»</t>
  </si>
  <si>
    <t xml:space="preserve">Шелеховский                   </t>
  </si>
  <si>
    <t>425</t>
  </si>
  <si>
    <t>Красноярск КГБУЗ  ККБ</t>
  </si>
  <si>
    <t>КРАЕВОЕ ГОСУДАРСТВЕННОЕ БЮДЖЕТНОЕ УЧРЕЖДЕНИЕ ЗДРАВООХРАНЕНИЯ "КРАЕВАЯ КЛИНИЧЕСКАЯ БОЛЬНИЦА"</t>
  </si>
  <si>
    <t>Краевое государственное бюджетное учреждение здравоохранения «Краевая клиническая больница» (г. Красноярск)</t>
  </si>
  <si>
    <t>411</t>
  </si>
  <si>
    <t>Москва ООО "ЭКО центр"</t>
  </si>
  <si>
    <t>Общество с ограниченной ответственностью "ЭКО центр"</t>
  </si>
  <si>
    <t xml:space="preserve">                              </t>
  </si>
  <si>
    <t>ИТОГО</t>
  </si>
  <si>
    <t>Приложение № 2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</si>
  <si>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</si>
  <si>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N п/п</t>
  </si>
  <si>
    <t>Уровень (подуровень)</t>
  </si>
  <si>
    <t>1(3)</t>
  </si>
  <si>
    <t>1(1)</t>
  </si>
  <si>
    <t>1(2)</t>
  </si>
  <si>
    <t>1(5)</t>
  </si>
  <si>
    <t>1(4)</t>
  </si>
  <si>
    <t>2(2)</t>
  </si>
  <si>
    <t>2(1)</t>
  </si>
  <si>
    <t>2(4)</t>
  </si>
  <si>
    <t>2(3)</t>
  </si>
  <si>
    <t>2(5)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</si>
  <si>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</si>
  <si>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"Областной гериатрический центр"</t>
  </si>
  <si>
    <t>Акционерное общество «Клинический курорт «Ангара»*</t>
  </si>
  <si>
    <t>3(2)</t>
  </si>
  <si>
    <t>3(1)</t>
  </si>
  <si>
    <t>3(3)</t>
  </si>
  <si>
    <t xml:space="preserve">Федеральное государственное бюджетное научное учреждение «Научный центр проблем здоровья семьи и репродукции человека» 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</si>
  <si>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</si>
  <si>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государственное бюджетное учреждение здравоохранения Иркутская ордена «Знак Почета» областная клиническая больница</t>
  </si>
  <si>
    <t>Закрытое акционерное общество «Санаторий Усть-Кут»*</t>
  </si>
  <si>
    <t xml:space="preserve">*санаторно-курортные организации, оказывающие услуги по медицинской реабилитации </t>
  </si>
  <si>
    <t>Приложение № 6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</si>
  <si>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</si>
  <si>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 xml:space="preserve">Общество с ограниченной ответственностью «Клиника Центра Молекулярной Диагностики» 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</si>
  <si>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</si>
  <si>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>Иркутский филиал федерального государственного автономного учреждения «Национальный медицинский исследовательский центр «Межотраслевой научно-технический комплекс «Микрохирургия глаза» имени академика С.Н. Федорова» Министерства здравоохранения Российской Федерации.</t>
  </si>
  <si>
    <t>3(4)</t>
  </si>
  <si>
    <t>Приложение № 17</t>
  </si>
  <si>
    <t>Тарифы на оплату медицинской помощи в рамках мероприятий по диспансеризации отдельных категорий граждан        (взрослое население)</t>
  </si>
  <si>
    <t>1.</t>
  </si>
  <si>
    <t>ПОЛ</t>
  </si>
  <si>
    <t>Возраст</t>
  </si>
  <si>
    <t>Тариф, руб.</t>
  </si>
  <si>
    <t>Тариф на мобильные бригады, руб.</t>
  </si>
  <si>
    <t>мужчины</t>
  </si>
  <si>
    <t>21,24,27,30,33</t>
  </si>
  <si>
    <t>36,39,42,48,54,87,90,93,96,99</t>
  </si>
  <si>
    <t>60,66,72,75,78,81,84</t>
  </si>
  <si>
    <t>женщины</t>
  </si>
  <si>
    <t>21,24,27</t>
  </si>
  <si>
    <t>87,90,93,96,99</t>
  </si>
  <si>
    <t>72,75,78,81,84</t>
  </si>
  <si>
    <t>30, 33, 36</t>
  </si>
  <si>
    <t>63,66,69</t>
  </si>
  <si>
    <t>39, 42</t>
  </si>
  <si>
    <t>45,48,51,54,57</t>
  </si>
  <si>
    <t>* тариф применять с учетом коэффициента дифференциации по муниципальным образованиям Иркутской области, указанных в приложении № 12</t>
  </si>
  <si>
    <t>49, 53, 55, 59, 61, 65, 67, 71, 73</t>
  </si>
  <si>
    <t xml:space="preserve">женщины </t>
  </si>
  <si>
    <t>50, 52, 56, 58, 62, 64, 68, 70</t>
  </si>
  <si>
    <t>2.</t>
  </si>
  <si>
    <t xml:space="preserve">Тарифы на 2-й этап диспансеризации определенных групп взрослого населения* </t>
  </si>
  <si>
    <t>Код услуги</t>
  </si>
  <si>
    <t>Наименование услуги</t>
  </si>
  <si>
    <t>Тариф</t>
  </si>
  <si>
    <t>B01.047.002</t>
  </si>
  <si>
    <t>Прием (осмотр, консультация) врача-терапевта повторный</t>
  </si>
  <si>
    <t>B01.001.001</t>
  </si>
  <si>
    <t>Прием (осмотр, консультация) врача-акушера-гинеколога первичный</t>
  </si>
  <si>
    <t>A09.05.025</t>
  </si>
  <si>
    <t>Исследование уровня триглицеридов в крови</t>
  </si>
  <si>
    <t>A09.05.026</t>
  </si>
  <si>
    <t>Исследование уровня холестерина в крови</t>
  </si>
  <si>
    <t>A09.05.028</t>
  </si>
  <si>
    <t>Исследование уровня липопротеинов низкой плотности</t>
  </si>
  <si>
    <t>A09.05.083</t>
  </si>
  <si>
    <t>Исследование уровня гликированного гемоглобина в крови</t>
  </si>
  <si>
    <t>A09.05.130</t>
  </si>
  <si>
    <t>Исследование уровня простатспецифического антигена в крови</t>
  </si>
  <si>
    <t>B01.023.001</t>
  </si>
  <si>
    <t>Прием (осмотр, консультация) врача- невролога первичный</t>
  </si>
  <si>
    <t>B01.029.001</t>
  </si>
  <si>
    <t>Прием (осмотр, консультация) врача-офтальмолога первичный</t>
  </si>
  <si>
    <t>B01.028.001</t>
  </si>
  <si>
    <t>Прием (осмотр, консультация) врача-оториноларинголога первичный</t>
  </si>
  <si>
    <t>A04.12.005.003</t>
  </si>
  <si>
    <t>Дуплексное сканирование брахиоцефальных артерий с цветным допплеровским картированием кровотока</t>
  </si>
  <si>
    <t>B01.053.001</t>
  </si>
  <si>
    <t>Прием (осмотр, консультация) врача-уролога первичный</t>
  </si>
  <si>
    <t>B01.018.001</t>
  </si>
  <si>
    <t>Прием (осмотр, консультация) врача-колопроктолога первичный</t>
  </si>
  <si>
    <t>B01.057.001</t>
  </si>
  <si>
    <t>Прием (осмотр, консультация) врача-хирурга первичный</t>
  </si>
  <si>
    <t>A03.16.001</t>
  </si>
  <si>
    <t>Эзофагогастродуоденоскопия</t>
  </si>
  <si>
    <t>A03.19.002</t>
  </si>
  <si>
    <t>Ректороманоскопия</t>
  </si>
  <si>
    <t>A12.09.001</t>
  </si>
  <si>
    <t>Исследование неспровоцированных дыхательных объемов и потоков</t>
  </si>
  <si>
    <t>включить</t>
  </si>
  <si>
    <t>A03.18.001</t>
  </si>
  <si>
    <t>Толстокишечная эндоскопия</t>
  </si>
  <si>
    <t xml:space="preserve">В.04.069.003 </t>
  </si>
  <si>
    <t>Индивидуальное углубленное профилактическое консультирование по коррекции факторов риска неинфекционных заболеваний первичное</t>
  </si>
  <si>
    <t xml:space="preserve">В04.069.005 </t>
  </si>
  <si>
    <t>Групповое профилактическое консультирование по коррекции факторов риска неинфекционных заболеваний</t>
  </si>
  <si>
    <t>A09.05.004</t>
  </si>
  <si>
    <t>Исследование уровня альфа-липопротеидов (высокой плотности) в крови</t>
  </si>
  <si>
    <t>B01.026.001.6</t>
  </si>
  <si>
    <t>Прием фельдшера (акушерки)</t>
  </si>
  <si>
    <t>B01.026.002</t>
  </si>
  <si>
    <t>Прием (осмотр, консультация) врача общей практики (семейного врача) повторный</t>
  </si>
  <si>
    <r>
      <t xml:space="preserve">Тарифы на 1-й этап диспансеризации определенных групп взрослого населения, тарифы по диспансеризации взрослого населения, проводимой  мобильными медицинскими бригадами </t>
    </r>
    <r>
      <rPr>
        <b/>
        <sz val="12"/>
        <rFont val="Times New Roman"/>
        <family val="1"/>
        <charset val="204"/>
      </rPr>
      <t xml:space="preserve">1 этап  1 раз в 3 </t>
    </r>
    <r>
      <rPr>
        <sz val="12"/>
        <rFont val="Times New Roman"/>
        <family val="1"/>
        <charset val="204"/>
      </rPr>
      <t>года*</t>
    </r>
  </si>
  <si>
    <r>
      <t xml:space="preserve">Тарифы на 1-й этап диспансеризации определенных групп взрослого населения, тарифы по диспансеризации взрослого населения, проводимой  мобильными медицинскими бригадами </t>
    </r>
    <r>
      <rPr>
        <b/>
        <sz val="12"/>
        <rFont val="Times New Roman"/>
        <family val="1"/>
        <charset val="204"/>
      </rPr>
      <t xml:space="preserve">1 этап  1 раз в 2 </t>
    </r>
    <r>
      <rPr>
        <sz val="12"/>
        <rFont val="Times New Roman"/>
        <family val="1"/>
        <charset val="204"/>
      </rPr>
      <t>года*</t>
    </r>
  </si>
  <si>
    <t>Приложение № 3</t>
  </si>
  <si>
    <t>Приложение № 1</t>
  </si>
  <si>
    <t xml:space="preserve">областное государственное бюджетное учреждение здравоохранения «Иркутская областная инфекционная клиническая больница» </t>
  </si>
  <si>
    <t>К Соглашению № 7      от    23.05.2018г.</t>
  </si>
  <si>
    <t>К Соглашению № 7 от 23.05.2018г.</t>
  </si>
  <si>
    <t>НОВОЕ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</si>
</sst>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000"/>
    <numFmt numFmtId="167" formatCode="_(* #,##0.00_);_(* \(#,##0.00\);_(* &quot;-&quot;??_);_(@_)"/>
    <numFmt numFmtId="168" formatCode="_-* #,##0_р_._-;\-* #,##0_р_._-;_-* &quot;-&quot;??_р_._-;_-@_-"/>
    <numFmt numFmtId="169" formatCode="#,##0.00_ ;\-#,##0.00\ "/>
    <numFmt numFmtId="170" formatCode="#,##0_ ;\-#,##0\ "/>
  </numFmts>
  <fonts count="33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.5"/>
      <name val="Times New Roman"/>
      <family val="1"/>
      <charset val="204"/>
    </font>
    <font>
      <sz val="8"/>
      <name val="Arial "/>
      <charset val="204"/>
    </font>
    <font>
      <b/>
      <sz val="8"/>
      <name val="Arial "/>
      <charset val="204"/>
    </font>
    <font>
      <sz val="11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Arial Cyr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Arial Narrow"/>
      <family val="2"/>
      <charset val="204"/>
    </font>
    <font>
      <sz val="10"/>
      <color theme="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Arial Cyr"/>
      <charset val="204"/>
    </font>
    <font>
      <sz val="10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0" borderId="0"/>
    <xf numFmtId="0" fontId="7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4" fillId="0" borderId="0"/>
    <xf numFmtId="0" fontId="19" fillId="0" borderId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5" fillId="0" borderId="0"/>
    <xf numFmtId="0" fontId="7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6" fillId="0" borderId="0" xfId="1" applyFont="1" applyFill="1" applyAlignment="1">
      <alignment horizontal="right" wrapText="1"/>
    </xf>
    <xf numFmtId="0" fontId="10" fillId="0" borderId="0" xfId="4"/>
    <xf numFmtId="0" fontId="11" fillId="0" borderId="0" xfId="4" applyFont="1" applyBorder="1" applyAlignment="1">
      <alignment horizontal="center"/>
    </xf>
    <xf numFmtId="0" fontId="11" fillId="0" borderId="0" xfId="4" applyFont="1" applyAlignment="1">
      <alignment wrapText="1"/>
    </xf>
    <xf numFmtId="0" fontId="11" fillId="0" borderId="4" xfId="4" applyFont="1" applyFill="1" applyBorder="1" applyAlignment="1">
      <alignment horizontal="center" vertical="center" wrapText="1"/>
    </xf>
    <xf numFmtId="0" fontId="11" fillId="0" borderId="7" xfId="4" applyFont="1" applyFill="1" applyBorder="1" applyAlignment="1">
      <alignment horizontal="center" vertical="center" wrapText="1"/>
    </xf>
    <xf numFmtId="0" fontId="12" fillId="0" borderId="2" xfId="4" applyFont="1" applyBorder="1"/>
    <xf numFmtId="0" fontId="12" fillId="0" borderId="2" xfId="4" applyFont="1" applyBorder="1" applyAlignment="1">
      <alignment horizontal="left" vertical="center" wrapText="1"/>
    </xf>
    <xf numFmtId="0" fontId="12" fillId="0" borderId="9" xfId="4" applyFont="1" applyBorder="1"/>
    <xf numFmtId="0" fontId="12" fillId="0" borderId="9" xfId="4" applyFont="1" applyBorder="1" applyAlignment="1">
      <alignment horizontal="left" vertical="center" wrapText="1"/>
    </xf>
    <xf numFmtId="0" fontId="12" fillId="0" borderId="10" xfId="4" applyFont="1" applyBorder="1"/>
    <xf numFmtId="0" fontId="12" fillId="0" borderId="11" xfId="4" applyFont="1" applyBorder="1"/>
    <xf numFmtId="0" fontId="12" fillId="0" borderId="12" xfId="4" applyFont="1" applyBorder="1" applyAlignment="1">
      <alignment horizontal="left" vertical="center" wrapText="1"/>
    </xf>
    <xf numFmtId="0" fontId="12" fillId="0" borderId="13" xfId="4" applyFont="1" applyBorder="1"/>
    <xf numFmtId="0" fontId="12" fillId="0" borderId="13" xfId="4" applyFont="1" applyBorder="1" applyAlignment="1">
      <alignment horizontal="left" vertical="center" wrapText="1"/>
    </xf>
    <xf numFmtId="0" fontId="13" fillId="0" borderId="2" xfId="4" applyFont="1" applyBorder="1"/>
    <xf numFmtId="0" fontId="13" fillId="0" borderId="2" xfId="4" applyFont="1" applyBorder="1" applyAlignment="1">
      <alignment horizontal="left" vertical="center" wrapText="1"/>
    </xf>
    <xf numFmtId="0" fontId="10" fillId="0" borderId="0" xfId="4" applyAlignment="1">
      <alignment horizontal="left" vertical="center" wrapText="1"/>
    </xf>
    <xf numFmtId="0" fontId="16" fillId="0" borderId="0" xfId="1" applyFont="1" applyFill="1"/>
    <xf numFmtId="0" fontId="5" fillId="0" borderId="0" xfId="1" applyFont="1" applyFill="1"/>
    <xf numFmtId="165" fontId="6" fillId="0" borderId="0" xfId="1" applyNumberFormat="1" applyFont="1" applyFill="1" applyAlignment="1">
      <alignment horizontal="right"/>
    </xf>
    <xf numFmtId="0" fontId="6" fillId="0" borderId="0" xfId="1" applyFont="1" applyFill="1" applyAlignment="1">
      <alignment wrapText="1"/>
    </xf>
    <xf numFmtId="0" fontId="17" fillId="0" borderId="0" xfId="6" applyFont="1"/>
    <xf numFmtId="166" fontId="6" fillId="0" borderId="0" xfId="2" applyNumberFormat="1" applyFont="1" applyFill="1" applyAlignment="1">
      <alignment horizontal="right" vertical="center" wrapText="1"/>
    </xf>
    <xf numFmtId="0" fontId="17" fillId="0" borderId="0" xfId="6" applyFont="1" applyBorder="1"/>
    <xf numFmtId="0" fontId="6" fillId="0" borderId="2" xfId="7" applyFont="1" applyBorder="1" applyAlignment="1">
      <alignment horizontal="center" vertical="center" wrapText="1"/>
    </xf>
    <xf numFmtId="0" fontId="6" fillId="0" borderId="2" xfId="7" applyFont="1" applyFill="1" applyBorder="1" applyAlignment="1">
      <alignment horizontal="justify" vertical="center" wrapText="1"/>
    </xf>
    <xf numFmtId="0" fontId="10" fillId="0" borderId="0" xfId="6" applyFont="1" applyBorder="1"/>
    <xf numFmtId="0" fontId="8" fillId="0" borderId="0" xfId="1" applyFont="1" applyBorder="1" applyAlignment="1">
      <alignment horizontal="right"/>
    </xf>
    <xf numFmtId="0" fontId="17" fillId="0" borderId="0" xfId="6" applyFont="1" applyFill="1" applyBorder="1"/>
    <xf numFmtId="0" fontId="8" fillId="0" borderId="0" xfId="1" applyFont="1" applyFill="1" applyBorder="1"/>
    <xf numFmtId="0" fontId="18" fillId="0" borderId="0" xfId="6" applyFont="1" applyBorder="1" applyAlignment="1">
      <alignment vertical="center"/>
    </xf>
    <xf numFmtId="166" fontId="8" fillId="0" borderId="0" xfId="2" applyNumberFormat="1" applyFont="1" applyBorder="1" applyAlignment="1">
      <alignment horizontal="right" vertical="center" wrapText="1"/>
    </xf>
    <xf numFmtId="0" fontId="8" fillId="0" borderId="0" xfId="6" applyFont="1" applyFill="1" applyBorder="1" applyAlignment="1">
      <alignment vertical="center"/>
    </xf>
    <xf numFmtId="166" fontId="8" fillId="0" borderId="0" xfId="2" applyNumberFormat="1" applyFont="1" applyFill="1" applyBorder="1" applyAlignment="1">
      <alignment vertical="center" wrapText="1"/>
    </xf>
    <xf numFmtId="0" fontId="8" fillId="0" borderId="0" xfId="6" applyFont="1" applyBorder="1" applyAlignment="1">
      <alignment horizontal="right" vertical="center"/>
    </xf>
    <xf numFmtId="0" fontId="8" fillId="0" borderId="0" xfId="6" applyFont="1" applyFill="1" applyBorder="1" applyAlignment="1">
      <alignment horizontal="right" vertical="center"/>
    </xf>
    <xf numFmtId="0" fontId="8" fillId="0" borderId="0" xfId="6" applyFont="1" applyFill="1" applyBorder="1" applyAlignment="1">
      <alignment vertical="center" wrapText="1"/>
    </xf>
    <xf numFmtId="0" fontId="10" fillId="0" borderId="1" xfId="6" applyFont="1" applyBorder="1"/>
    <xf numFmtId="0" fontId="18" fillId="0" borderId="2" xfId="8" applyFont="1" applyBorder="1" applyAlignment="1">
      <alignment horizontal="center" vertical="center" wrapText="1"/>
    </xf>
    <xf numFmtId="0" fontId="18" fillId="0" borderId="14" xfId="8" applyFont="1" applyBorder="1" applyAlignment="1">
      <alignment horizontal="center" vertical="center" wrapText="1"/>
    </xf>
    <xf numFmtId="0" fontId="8" fillId="0" borderId="2" xfId="8" applyFont="1" applyFill="1" applyBorder="1" applyAlignment="1">
      <alignment horizontal="center" vertical="center" wrapText="1"/>
    </xf>
    <xf numFmtId="0" fontId="8" fillId="0" borderId="0" xfId="8" applyFont="1" applyFill="1" applyBorder="1" applyAlignment="1">
      <alignment horizontal="center" vertical="center" wrapText="1"/>
    </xf>
    <xf numFmtId="0" fontId="18" fillId="0" borderId="14" xfId="8" applyFont="1" applyBorder="1" applyAlignment="1">
      <alignment horizontal="justify" vertical="center" wrapText="1"/>
    </xf>
    <xf numFmtId="0" fontId="8" fillId="0" borderId="2" xfId="8" applyFont="1" applyBorder="1" applyAlignment="1">
      <alignment horizontal="center" vertical="center" wrapText="1"/>
    </xf>
    <xf numFmtId="0" fontId="8" fillId="0" borderId="0" xfId="8" applyFont="1" applyFill="1" applyBorder="1" applyAlignment="1">
      <alignment horizontal="justify" vertical="center" wrapText="1"/>
    </xf>
    <xf numFmtId="0" fontId="18" fillId="0" borderId="14" xfId="8" applyFont="1" applyFill="1" applyBorder="1" applyAlignment="1">
      <alignment horizontal="justify" vertical="center" wrapText="1"/>
    </xf>
    <xf numFmtId="0" fontId="8" fillId="0" borderId="0" xfId="6" applyFont="1" applyFill="1" applyBorder="1" applyAlignment="1">
      <alignment horizontal="justify" vertical="center" wrapText="1"/>
    </xf>
    <xf numFmtId="0" fontId="10" fillId="0" borderId="0" xfId="6" applyFont="1"/>
    <xf numFmtId="0" fontId="21" fillId="0" borderId="2" xfId="8" applyFont="1" applyBorder="1" applyAlignment="1">
      <alignment horizontal="center" vertical="center" wrapText="1"/>
    </xf>
    <xf numFmtId="0" fontId="6" fillId="0" borderId="0" xfId="1" applyFont="1" applyFill="1"/>
    <xf numFmtId="165" fontId="22" fillId="0" borderId="0" xfId="1" applyNumberFormat="1" applyFont="1" applyFill="1" applyAlignment="1">
      <alignment horizontal="right"/>
    </xf>
    <xf numFmtId="0" fontId="6" fillId="0" borderId="0" xfId="16" applyFont="1" applyFill="1"/>
    <xf numFmtId="0" fontId="6" fillId="0" borderId="0" xfId="16" applyFont="1" applyFill="1" applyAlignment="1">
      <alignment wrapText="1"/>
    </xf>
    <xf numFmtId="0" fontId="6" fillId="0" borderId="0" xfId="16" applyFont="1" applyFill="1" applyAlignment="1">
      <alignment horizontal="right"/>
    </xf>
    <xf numFmtId="0" fontId="23" fillId="0" borderId="0" xfId="16" applyFont="1" applyFill="1" applyAlignment="1">
      <alignment horizontal="center"/>
    </xf>
    <xf numFmtId="0" fontId="6" fillId="0" borderId="0" xfId="16" applyFont="1" applyFill="1" applyBorder="1"/>
    <xf numFmtId="0" fontId="6" fillId="0" borderId="2" xfId="1" applyFont="1" applyFill="1" applyBorder="1" applyAlignment="1">
      <alignment horizontal="center" vertical="center" wrapText="1"/>
    </xf>
    <xf numFmtId="0" fontId="6" fillId="0" borderId="0" xfId="17" applyFont="1" applyFill="1" applyBorder="1" applyAlignment="1">
      <alignment wrapText="1"/>
    </xf>
    <xf numFmtId="0" fontId="6" fillId="0" borderId="0" xfId="16" applyFont="1" applyFill="1" applyBorder="1" applyAlignment="1">
      <alignment wrapText="1"/>
    </xf>
    <xf numFmtId="43" fontId="6" fillId="0" borderId="2" xfId="16" applyNumberFormat="1" applyFont="1" applyFill="1" applyBorder="1" applyAlignment="1">
      <alignment horizontal="center" wrapText="1"/>
    </xf>
    <xf numFmtId="164" fontId="6" fillId="0" borderId="2" xfId="16" applyNumberFormat="1" applyFont="1" applyFill="1" applyBorder="1" applyAlignment="1">
      <alignment horizontal="center"/>
    </xf>
    <xf numFmtId="0" fontId="6" fillId="0" borderId="0" xfId="16" applyFont="1" applyFill="1" applyBorder="1" applyAlignment="1">
      <alignment horizontal="center"/>
    </xf>
    <xf numFmtId="0" fontId="6" fillId="0" borderId="0" xfId="17" applyFont="1" applyFill="1" applyBorder="1" applyAlignment="1">
      <alignment horizontal="center" wrapText="1"/>
    </xf>
    <xf numFmtId="169" fontId="6" fillId="0" borderId="2" xfId="16" applyNumberFormat="1" applyFont="1" applyFill="1" applyBorder="1" applyAlignment="1">
      <alignment horizontal="center" vertical="top" wrapText="1"/>
    </xf>
    <xf numFmtId="169" fontId="6" fillId="0" borderId="2" xfId="16" applyNumberFormat="1" applyFont="1" applyFill="1" applyBorder="1" applyAlignment="1">
      <alignment horizontal="center" wrapText="1"/>
    </xf>
    <xf numFmtId="170" fontId="6" fillId="0" borderId="2" xfId="16" applyNumberFormat="1" applyFont="1" applyFill="1" applyBorder="1" applyAlignment="1">
      <alignment horizontal="center" wrapText="1"/>
    </xf>
    <xf numFmtId="164" fontId="6" fillId="0" borderId="0" xfId="16" applyNumberFormat="1" applyFont="1" applyFill="1" applyBorder="1"/>
    <xf numFmtId="4" fontId="6" fillId="0" borderId="0" xfId="1" applyNumberFormat="1" applyFont="1" applyFill="1" applyAlignment="1">
      <alignment wrapText="1"/>
    </xf>
    <xf numFmtId="164" fontId="6" fillId="0" borderId="0" xfId="17" applyNumberFormat="1" applyFont="1" applyFill="1" applyBorder="1" applyAlignment="1">
      <alignment wrapText="1"/>
    </xf>
    <xf numFmtId="4" fontId="6" fillId="0" borderId="0" xfId="1" applyNumberFormat="1" applyFont="1" applyFill="1" applyBorder="1" applyAlignment="1">
      <alignment wrapText="1"/>
    </xf>
    <xf numFmtId="0" fontId="6" fillId="0" borderId="0" xfId="1" applyFont="1" applyFill="1" applyBorder="1" applyAlignment="1">
      <alignment horizontal="right" vertical="center" wrapText="1"/>
    </xf>
    <xf numFmtId="165" fontId="22" fillId="0" borderId="2" xfId="1" applyNumberFormat="1" applyFont="1" applyFill="1" applyBorder="1" applyAlignment="1">
      <alignment horizontal="left" vertical="center"/>
    </xf>
    <xf numFmtId="165" fontId="22" fillId="0" borderId="2" xfId="1" applyNumberFormat="1" applyFont="1" applyFill="1" applyBorder="1" applyAlignment="1">
      <alignment horizontal="center" vertical="center" wrapText="1"/>
    </xf>
    <xf numFmtId="4" fontId="22" fillId="0" borderId="2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left" wrapText="1"/>
    </xf>
    <xf numFmtId="2" fontId="6" fillId="0" borderId="2" xfId="1" applyNumberFormat="1" applyFont="1" applyFill="1" applyBorder="1" applyAlignment="1">
      <alignment horizontal="right"/>
    </xf>
    <xf numFmtId="0" fontId="6" fillId="0" borderId="2" xfId="1" applyFont="1" applyFill="1" applyBorder="1" applyAlignment="1">
      <alignment horizontal="left"/>
    </xf>
    <xf numFmtId="0" fontId="6" fillId="0" borderId="0" xfId="1" applyFont="1" applyFill="1" applyBorder="1"/>
    <xf numFmtId="0" fontId="26" fillId="0" borderId="0" xfId="1" applyFont="1" applyFill="1"/>
    <xf numFmtId="0" fontId="26" fillId="0" borderId="0" xfId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vertical="center"/>
    </xf>
    <xf numFmtId="0" fontId="6" fillId="0" borderId="2" xfId="1" applyFont="1" applyFill="1" applyBorder="1" applyAlignment="1">
      <alignment wrapText="1"/>
    </xf>
    <xf numFmtId="0" fontId="6" fillId="0" borderId="2" xfId="1" applyFont="1" applyFill="1" applyBorder="1" applyAlignment="1">
      <alignment horizontal="right"/>
    </xf>
    <xf numFmtId="0" fontId="6" fillId="0" borderId="2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wrapText="1"/>
    </xf>
    <xf numFmtId="0" fontId="22" fillId="0" borderId="0" xfId="1" applyFont="1" applyFill="1" applyAlignment="1">
      <alignment horizontal="right" wrapText="1"/>
    </xf>
    <xf numFmtId="0" fontId="22" fillId="0" borderId="0" xfId="1" applyFont="1" applyFill="1" applyAlignment="1">
      <alignment wrapText="1"/>
    </xf>
    <xf numFmtId="0" fontId="2" fillId="0" borderId="0" xfId="6" applyFont="1"/>
    <xf numFmtId="166" fontId="22" fillId="0" borderId="0" xfId="2" applyNumberFormat="1" applyFont="1" applyFill="1" applyAlignment="1">
      <alignment horizontal="right" vertical="center" wrapText="1"/>
    </xf>
    <xf numFmtId="0" fontId="2" fillId="0" borderId="0" xfId="6" applyFont="1" applyBorder="1"/>
    <xf numFmtId="0" fontId="22" fillId="0" borderId="0" xfId="6" applyFont="1" applyFill="1" applyAlignment="1">
      <alignment horizontal="right" vertical="center"/>
    </xf>
    <xf numFmtId="0" fontId="2" fillId="0" borderId="0" xfId="6" applyFont="1" applyFill="1"/>
    <xf numFmtId="0" fontId="22" fillId="0" borderId="2" xfId="7" applyFont="1" applyBorder="1" applyAlignment="1">
      <alignment horizontal="center" vertical="center" wrapText="1"/>
    </xf>
    <xf numFmtId="0" fontId="22" fillId="0" borderId="2" xfId="7" applyFont="1" applyFill="1" applyBorder="1" applyAlignment="1">
      <alignment horizontal="center" vertical="center" wrapText="1"/>
    </xf>
    <xf numFmtId="0" fontId="22" fillId="0" borderId="2" xfId="7" applyFont="1" applyFill="1" applyBorder="1" applyAlignment="1">
      <alignment horizontal="justify" vertical="center" wrapText="1"/>
    </xf>
    <xf numFmtId="0" fontId="22" fillId="0" borderId="2" xfId="7" applyFont="1" applyBorder="1" applyAlignment="1">
      <alignment horizontal="justify" vertical="center" wrapText="1"/>
    </xf>
    <xf numFmtId="49" fontId="22" fillId="0" borderId="2" xfId="7" applyNumberFormat="1" applyFont="1" applyFill="1" applyBorder="1" applyAlignment="1">
      <alignment vertical="center" wrapText="1"/>
    </xf>
    <xf numFmtId="0" fontId="22" fillId="0" borderId="0" xfId="7" applyFont="1" applyAlignment="1">
      <alignment horizontal="justify" vertical="center"/>
    </xf>
    <xf numFmtId="0" fontId="30" fillId="0" borderId="0" xfId="1" applyFont="1" applyFill="1" applyBorder="1"/>
    <xf numFmtId="0" fontId="30" fillId="0" borderId="0" xfId="1" applyFont="1" applyFill="1"/>
    <xf numFmtId="0" fontId="29" fillId="0" borderId="0" xfId="6" applyFont="1" applyBorder="1" applyAlignment="1">
      <alignment horizontal="center" vertical="center" wrapText="1"/>
    </xf>
    <xf numFmtId="0" fontId="29" fillId="0" borderId="0" xfId="6" applyFont="1" applyBorder="1"/>
    <xf numFmtId="0" fontId="26" fillId="0" borderId="0" xfId="7" applyFont="1" applyFill="1" applyBorder="1" applyAlignment="1">
      <alignment horizontal="center" vertical="center" wrapText="1"/>
    </xf>
    <xf numFmtId="0" fontId="26" fillId="0" borderId="0" xfId="1" applyFont="1" applyBorder="1"/>
    <xf numFmtId="0" fontId="29" fillId="0" borderId="0" xfId="6" applyFont="1" applyFill="1" applyBorder="1"/>
    <xf numFmtId="0" fontId="31" fillId="0" borderId="0" xfId="6" applyFont="1" applyBorder="1"/>
    <xf numFmtId="0" fontId="32" fillId="0" borderId="0" xfId="6" applyFont="1" applyFill="1" applyBorder="1" applyAlignment="1">
      <alignment vertical="center"/>
    </xf>
    <xf numFmtId="166" fontId="26" fillId="0" borderId="0" xfId="2" applyNumberFormat="1" applyFont="1" applyFill="1" applyBorder="1" applyAlignment="1">
      <alignment vertical="center" wrapText="1"/>
    </xf>
    <xf numFmtId="0" fontId="32" fillId="0" borderId="0" xfId="6" applyFont="1" applyFill="1" applyBorder="1" applyAlignment="1">
      <alignment vertical="center" wrapText="1"/>
    </xf>
    <xf numFmtId="0" fontId="26" fillId="0" borderId="0" xfId="8" applyFont="1" applyFill="1" applyBorder="1" applyAlignment="1">
      <alignment horizontal="center" vertical="center" wrapText="1"/>
    </xf>
    <xf numFmtId="0" fontId="31" fillId="0" borderId="0" xfId="6" applyFont="1" applyBorder="1" applyAlignment="1">
      <alignment horizontal="center" vertical="center"/>
    </xf>
    <xf numFmtId="0" fontId="32" fillId="0" borderId="0" xfId="8" applyFont="1" applyFill="1" applyBorder="1" applyAlignment="1">
      <alignment horizontal="center" vertical="center" wrapText="1"/>
    </xf>
    <xf numFmtId="0" fontId="26" fillId="0" borderId="0" xfId="8" applyFont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wrapText="1"/>
    </xf>
    <xf numFmtId="0" fontId="24" fillId="0" borderId="0" xfId="1" applyFont="1" applyFill="1" applyBorder="1" applyAlignment="1">
      <alignment horizontal="left" vertical="center" wrapText="1"/>
    </xf>
    <xf numFmtId="0" fontId="27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18" fillId="0" borderId="2" xfId="21" applyFont="1" applyFill="1" applyBorder="1" applyAlignment="1">
      <alignment horizontal="center"/>
    </xf>
    <xf numFmtId="0" fontId="18" fillId="0" borderId="2" xfId="21" applyFont="1" applyFill="1" applyBorder="1" applyAlignment="1">
      <alignment horizontal="center" vertical="center" wrapText="1"/>
    </xf>
    <xf numFmtId="0" fontId="18" fillId="0" borderId="0" xfId="21" applyFont="1" applyFill="1" applyBorder="1" applyAlignment="1">
      <alignment horizontal="center" vertical="center" wrapText="1"/>
    </xf>
    <xf numFmtId="0" fontId="22" fillId="0" borderId="2" xfId="21" applyFont="1" applyFill="1" applyBorder="1" applyAlignment="1"/>
    <xf numFmtId="164" fontId="6" fillId="0" borderId="2" xfId="22" applyFont="1" applyFill="1" applyBorder="1" applyAlignment="1">
      <alignment horizontal="center" vertical="center"/>
    </xf>
    <xf numFmtId="164" fontId="6" fillId="0" borderId="2" xfId="22" applyFont="1" applyFill="1" applyBorder="1" applyAlignment="1">
      <alignment vertical="center"/>
    </xf>
    <xf numFmtId="168" fontId="6" fillId="0" borderId="0" xfId="22" applyNumberFormat="1" applyFont="1" applyFill="1" applyBorder="1"/>
    <xf numFmtId="164" fontId="6" fillId="0" borderId="0" xfId="22" applyFont="1" applyFill="1" applyBorder="1"/>
    <xf numFmtId="164" fontId="6" fillId="0" borderId="0" xfId="22" applyFont="1" applyFill="1" applyBorder="1" applyAlignment="1">
      <alignment wrapText="1"/>
    </xf>
    <xf numFmtId="0" fontId="22" fillId="0" borderId="2" xfId="21" applyFont="1" applyFill="1" applyBorder="1" applyAlignment="1">
      <alignment horizontal="center" vertical="center" wrapText="1"/>
    </xf>
    <xf numFmtId="10" fontId="6" fillId="0" borderId="0" xfId="23" applyNumberFormat="1" applyFont="1" applyFill="1" applyBorder="1"/>
    <xf numFmtId="164" fontId="6" fillId="0" borderId="2" xfId="22" applyFont="1" applyFill="1" applyBorder="1" applyAlignment="1">
      <alignment horizontal="left"/>
    </xf>
    <xf numFmtId="164" fontId="6" fillId="0" borderId="2" xfId="22" applyFont="1" applyFill="1" applyBorder="1" applyAlignment="1">
      <alignment horizontal="left" wrapText="1"/>
    </xf>
    <xf numFmtId="2" fontId="6" fillId="0" borderId="2" xfId="22" applyNumberFormat="1" applyFont="1" applyFill="1" applyBorder="1" applyAlignment="1">
      <alignment horizontal="right"/>
    </xf>
    <xf numFmtId="164" fontId="6" fillId="0" borderId="0" xfId="22" applyFont="1" applyFill="1" applyBorder="1" applyAlignment="1">
      <alignment vertical="center"/>
    </xf>
    <xf numFmtId="0" fontId="11" fillId="0" borderId="3" xfId="4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center" vertical="center" wrapText="1"/>
    </xf>
    <xf numFmtId="0" fontId="11" fillId="2" borderId="5" xfId="4" applyFont="1" applyFill="1" applyBorder="1" applyAlignment="1">
      <alignment horizontal="center" vertical="center" wrapText="1"/>
    </xf>
    <xf numFmtId="0" fontId="11" fillId="2" borderId="8" xfId="4" applyFont="1" applyFill="1" applyBorder="1" applyAlignment="1">
      <alignment horizontal="center" vertical="center" wrapText="1"/>
    </xf>
    <xf numFmtId="2" fontId="22" fillId="0" borderId="0" xfId="6" applyNumberFormat="1" applyFont="1" applyAlignment="1">
      <alignment horizontal="center" vertical="center" wrapText="1"/>
    </xf>
    <xf numFmtId="2" fontId="22" fillId="0" borderId="0" xfId="7" applyNumberFormat="1" applyFont="1" applyAlignment="1"/>
    <xf numFmtId="0" fontId="22" fillId="0" borderId="0" xfId="6" applyFont="1" applyBorder="1" applyAlignment="1">
      <alignment horizontal="center" vertical="center" wrapText="1"/>
    </xf>
    <xf numFmtId="0" fontId="18" fillId="0" borderId="0" xfId="6" applyFont="1" applyBorder="1" applyAlignment="1">
      <alignment horizontal="center" vertical="center" wrapText="1"/>
    </xf>
    <xf numFmtId="0" fontId="27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left" vertical="center" wrapText="1"/>
    </xf>
    <xf numFmtId="4" fontId="6" fillId="0" borderId="0" xfId="1" applyNumberFormat="1" applyFont="1" applyFill="1" applyAlignment="1">
      <alignment horizontal="left" wrapText="1"/>
    </xf>
    <xf numFmtId="0" fontId="8" fillId="0" borderId="0" xfId="17" applyFont="1" applyFill="1" applyAlignment="1">
      <alignment horizontal="right" vertical="center" wrapText="1"/>
    </xf>
    <xf numFmtId="0" fontId="24" fillId="0" borderId="0" xfId="16" applyFont="1" applyFill="1" applyAlignment="1">
      <alignment horizontal="center" wrapText="1"/>
    </xf>
    <xf numFmtId="0" fontId="24" fillId="0" borderId="1" xfId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wrapText="1"/>
    </xf>
    <xf numFmtId="0" fontId="24" fillId="0" borderId="0" xfId="1" applyFont="1" applyFill="1" applyBorder="1" applyAlignment="1">
      <alignment horizontal="center" vertical="center" wrapText="1"/>
    </xf>
    <xf numFmtId="0" fontId="18" fillId="3" borderId="2" xfId="21" applyFont="1" applyFill="1" applyBorder="1" applyAlignment="1">
      <alignment horizontal="center" vertical="center"/>
    </xf>
    <xf numFmtId="0" fontId="18" fillId="3" borderId="2" xfId="2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22" fillId="3" borderId="2" xfId="21" applyFont="1" applyFill="1" applyBorder="1" applyAlignment="1"/>
    <xf numFmtId="4" fontId="6" fillId="3" borderId="2" xfId="1" applyNumberFormat="1" applyFont="1" applyFill="1" applyBorder="1" applyAlignment="1">
      <alignment horizontal="center" wrapText="1"/>
    </xf>
    <xf numFmtId="0" fontId="25" fillId="3" borderId="2" xfId="21" applyFont="1" applyFill="1" applyBorder="1" applyAlignment="1">
      <alignment horizontal="center" vertical="center" wrapText="1"/>
    </xf>
  </cellXfs>
  <cellStyles count="24">
    <cellStyle name="Normal_Sheet1" xfId="3"/>
    <cellStyle name="Обычный" xfId="0" builtinId="0"/>
    <cellStyle name="Обычный 10" xfId="2"/>
    <cellStyle name="Обычный 2" xfId="1"/>
    <cellStyle name="Обычный 2 2 2 2 2" xfId="6"/>
    <cellStyle name="Обычный 2 2 4" xfId="5"/>
    <cellStyle name="Обычный 2 2 5" xfId="9"/>
    <cellStyle name="Обычный 2 6" xfId="13"/>
    <cellStyle name="Обычный 28" xfId="14"/>
    <cellStyle name="Обычный 3" xfId="4"/>
    <cellStyle name="Обычный 3 3" xfId="18"/>
    <cellStyle name="Обычный 3 3 2" xfId="21"/>
    <cellStyle name="Обычный 4 2 2" xfId="8"/>
    <cellStyle name="Обычный 4 3" xfId="7"/>
    <cellStyle name="Обычный_приложения ноябрь" xfId="16"/>
    <cellStyle name="Обычный_тарифы_областные" xfId="17"/>
    <cellStyle name="Процентный 2 2" xfId="20"/>
    <cellStyle name="Процентный 2 2 2" xfId="23"/>
    <cellStyle name="Стиль 1" xfId="10"/>
    <cellStyle name="Финансовый 2" xfId="11"/>
    <cellStyle name="Финансовый 2 2 2" xfId="19"/>
    <cellStyle name="Финансовый 2 2 2 2" xfId="22"/>
    <cellStyle name="Финансовый 3 2" xfId="12"/>
    <cellStyle name="Финансовый 3 3" xfId="15"/>
  </cellStyles>
  <dxfs count="2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91;&#1073;&#1085;&#1086;&#1074;&#1072;/&#1069;&#1082;&#1086;&#1085;&#1086;&#1084;&#1080;&#1089;&#1090;&#1099;/2018%20&#1058;&#1040;&#1056;&#1048;&#1060;&#1053;&#1054;&#1045;/&#1057;&#1086;&#1075;&#1083;&#1072;&#1096;&#1077;&#1085;&#1080;&#1077;%207/&#1050;&#1057;&#1043;%20&#1072;&#1087;&#1088;&#1077;&#1083;&#1100;%202018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С"/>
      <sheetName val="ДС"/>
      <sheetName val="Данные КС"/>
      <sheetName val="Данные ДС"/>
    </sheetNames>
    <sheetDataSet>
      <sheetData sheetId="0">
        <row r="6">
          <cell r="C6" t="str">
            <v>областное государственное бюджетное учреждение здравоохранения «Аларская районная больница»</v>
          </cell>
          <cell r="D6">
            <v>1</v>
          </cell>
          <cell r="E6">
            <v>2574</v>
          </cell>
          <cell r="F6">
            <v>70037055</v>
          </cell>
          <cell r="G6">
            <v>0.8</v>
          </cell>
          <cell r="H6">
            <v>215</v>
          </cell>
          <cell r="I6">
            <v>4470588</v>
          </cell>
          <cell r="J6">
            <v>175</v>
          </cell>
          <cell r="K6">
            <v>3401939.9</v>
          </cell>
          <cell r="L6">
            <v>81.400000000000006</v>
          </cell>
          <cell r="M6">
            <v>76.099999999999994</v>
          </cell>
          <cell r="N6">
            <v>0.9</v>
          </cell>
          <cell r="O6">
            <v>215</v>
          </cell>
          <cell r="P6">
            <v>4470588</v>
          </cell>
          <cell r="Q6">
            <v>234</v>
          </cell>
          <cell r="R6">
            <v>5115121.09</v>
          </cell>
          <cell r="S6">
            <v>108.84</v>
          </cell>
          <cell r="T6">
            <v>114.42</v>
          </cell>
          <cell r="U6">
            <v>430</v>
          </cell>
          <cell r="V6">
            <v>8941176</v>
          </cell>
          <cell r="W6">
            <v>409</v>
          </cell>
          <cell r="X6">
            <v>8517060.9900000002</v>
          </cell>
          <cell r="Y6">
            <v>95.12</v>
          </cell>
          <cell r="Z6">
            <v>95.26</v>
          </cell>
          <cell r="AA6">
            <v>0.8</v>
          </cell>
          <cell r="AB6">
            <v>214</v>
          </cell>
          <cell r="AC6">
            <v>4329586</v>
          </cell>
          <cell r="AD6">
            <v>241</v>
          </cell>
          <cell r="AE6">
            <v>4949840.8499999996</v>
          </cell>
          <cell r="AF6">
            <v>112.62</v>
          </cell>
          <cell r="AG6">
            <v>114.33</v>
          </cell>
          <cell r="AH6">
            <v>644</v>
          </cell>
          <cell r="AI6">
            <v>13270762</v>
          </cell>
          <cell r="AJ6">
            <v>650</v>
          </cell>
          <cell r="AK6">
            <v>13466901.84</v>
          </cell>
          <cell r="AL6">
            <v>100.93</v>
          </cell>
          <cell r="AM6">
            <v>101.48</v>
          </cell>
          <cell r="AN6">
            <v>0.8</v>
          </cell>
          <cell r="AO6">
            <v>215</v>
          </cell>
          <cell r="AP6">
            <v>4329588</v>
          </cell>
          <cell r="AQ6">
            <v>250</v>
          </cell>
          <cell r="AR6">
            <v>4762843.26</v>
          </cell>
          <cell r="AS6">
            <v>116.28</v>
          </cell>
          <cell r="AT6">
            <v>110.01</v>
          </cell>
          <cell r="AU6">
            <v>859</v>
          </cell>
          <cell r="AV6">
            <v>17600350</v>
          </cell>
          <cell r="AW6">
            <v>900</v>
          </cell>
          <cell r="AX6">
            <v>18229745.100000001</v>
          </cell>
          <cell r="AY6">
            <v>104.77</v>
          </cell>
          <cell r="AZ6">
            <v>103.58</v>
          </cell>
          <cell r="BA6">
            <v>0.8</v>
          </cell>
          <cell r="BB6">
            <v>50121743.568960004</v>
          </cell>
          <cell r="BC6">
            <v>71.564607576603549</v>
          </cell>
          <cell r="BD6">
            <v>12946.4</v>
          </cell>
          <cell r="BE6">
            <v>0.67869933575997166</v>
          </cell>
          <cell r="BG6">
            <v>106.92949917972965</v>
          </cell>
          <cell r="BL6" t="str">
            <v>1(2)</v>
          </cell>
        </row>
        <row r="7">
          <cell r="C7" t="str">
            <v>областное государственное бюджетное учреждение здравоохранения «Балаганская районная больница»</v>
          </cell>
          <cell r="D7">
            <v>1</v>
          </cell>
          <cell r="E7">
            <v>1100</v>
          </cell>
          <cell r="F7">
            <v>30670895</v>
          </cell>
          <cell r="G7">
            <v>1.2</v>
          </cell>
          <cell r="H7">
            <v>92</v>
          </cell>
          <cell r="I7">
            <v>2555907</v>
          </cell>
          <cell r="J7">
            <v>95</v>
          </cell>
          <cell r="K7">
            <v>2727438.13</v>
          </cell>
          <cell r="L7">
            <v>103.26</v>
          </cell>
          <cell r="M7">
            <v>106.71</v>
          </cell>
          <cell r="N7">
            <v>1.2</v>
          </cell>
          <cell r="O7">
            <v>92</v>
          </cell>
          <cell r="P7">
            <v>2555908</v>
          </cell>
          <cell r="Q7">
            <v>93</v>
          </cell>
          <cell r="R7">
            <v>2200831.2999999998</v>
          </cell>
          <cell r="S7">
            <v>101.09</v>
          </cell>
          <cell r="T7">
            <v>86.11</v>
          </cell>
          <cell r="U7">
            <v>184</v>
          </cell>
          <cell r="V7">
            <v>5111815</v>
          </cell>
          <cell r="W7">
            <v>188</v>
          </cell>
          <cell r="X7">
            <v>4928269.43</v>
          </cell>
          <cell r="Y7">
            <v>102.17</v>
          </cell>
          <cell r="Z7">
            <v>96.41</v>
          </cell>
          <cell r="AA7">
            <v>1.2</v>
          </cell>
          <cell r="AB7">
            <v>91</v>
          </cell>
          <cell r="AC7">
            <v>2555907</v>
          </cell>
          <cell r="AD7">
            <v>85</v>
          </cell>
          <cell r="AE7">
            <v>2661845.85</v>
          </cell>
          <cell r="AF7">
            <v>93.41</v>
          </cell>
          <cell r="AG7">
            <v>104.14</v>
          </cell>
          <cell r="AH7">
            <v>275</v>
          </cell>
          <cell r="AI7">
            <v>7667722</v>
          </cell>
          <cell r="AJ7">
            <v>273</v>
          </cell>
          <cell r="AK7">
            <v>7590115.2799999993</v>
          </cell>
          <cell r="AL7">
            <v>99.27</v>
          </cell>
          <cell r="AM7">
            <v>98.99</v>
          </cell>
          <cell r="AN7">
            <v>1.2</v>
          </cell>
          <cell r="AO7">
            <v>92</v>
          </cell>
          <cell r="AP7">
            <v>2555907</v>
          </cell>
          <cell r="AQ7">
            <v>92</v>
          </cell>
          <cell r="AR7">
            <v>2376244.38</v>
          </cell>
          <cell r="AS7">
            <v>100</v>
          </cell>
          <cell r="AT7">
            <v>92.97</v>
          </cell>
          <cell r="AU7">
            <v>367</v>
          </cell>
          <cell r="AV7">
            <v>10223629</v>
          </cell>
          <cell r="AW7">
            <v>365</v>
          </cell>
          <cell r="AX7">
            <v>9966359.6600000001</v>
          </cell>
          <cell r="AY7">
            <v>99.46</v>
          </cell>
          <cell r="AZ7">
            <v>97.48</v>
          </cell>
          <cell r="BA7">
            <v>1.2</v>
          </cell>
          <cell r="BB7">
            <v>28950485.956739128</v>
          </cell>
          <cell r="BC7">
            <v>94.390743917773278</v>
          </cell>
          <cell r="BD7">
            <v>5775.9</v>
          </cell>
          <cell r="BE7">
            <v>0.75700788329366575</v>
          </cell>
          <cell r="BG7">
            <v>88.606307673389139</v>
          </cell>
          <cell r="BL7" t="str">
            <v>1(5)</v>
          </cell>
        </row>
        <row r="8">
          <cell r="C8" t="str">
            <v>областное государственное бюджетное учреждение здравоохранения «Баяндаевская районная больница»</v>
          </cell>
          <cell r="D8">
            <v>1</v>
          </cell>
          <cell r="E8">
            <v>1200</v>
          </cell>
          <cell r="F8">
            <v>32648313</v>
          </cell>
          <cell r="G8">
            <v>1.2</v>
          </cell>
          <cell r="H8">
            <v>100</v>
          </cell>
          <cell r="I8">
            <v>2847942</v>
          </cell>
          <cell r="J8">
            <v>103</v>
          </cell>
          <cell r="K8">
            <v>2322300.11</v>
          </cell>
          <cell r="L8">
            <v>103</v>
          </cell>
          <cell r="M8">
            <v>81.540000000000006</v>
          </cell>
          <cell r="N8">
            <v>1.2</v>
          </cell>
          <cell r="O8">
            <v>100</v>
          </cell>
          <cell r="P8">
            <v>2211580</v>
          </cell>
          <cell r="Q8">
            <v>100</v>
          </cell>
          <cell r="R8">
            <v>2759984.27</v>
          </cell>
          <cell r="S8">
            <v>100</v>
          </cell>
          <cell r="T8">
            <v>124.8</v>
          </cell>
          <cell r="U8">
            <v>200</v>
          </cell>
          <cell r="V8">
            <v>5059522</v>
          </cell>
          <cell r="W8">
            <v>203</v>
          </cell>
          <cell r="X8">
            <v>5082284.38</v>
          </cell>
          <cell r="Y8">
            <v>101.5</v>
          </cell>
          <cell r="Z8">
            <v>100.45</v>
          </cell>
          <cell r="AA8">
            <v>1.2</v>
          </cell>
          <cell r="AB8">
            <v>100</v>
          </cell>
          <cell r="AC8">
            <v>2758878</v>
          </cell>
          <cell r="AD8">
            <v>100</v>
          </cell>
          <cell r="AE8">
            <v>2538820.38</v>
          </cell>
          <cell r="AF8">
            <v>100</v>
          </cell>
          <cell r="AG8">
            <v>92.02</v>
          </cell>
          <cell r="AH8">
            <v>300</v>
          </cell>
          <cell r="AI8">
            <v>7818400</v>
          </cell>
          <cell r="AJ8">
            <v>303</v>
          </cell>
          <cell r="AK8">
            <v>7621104.7599999998</v>
          </cell>
          <cell r="AL8">
            <v>101</v>
          </cell>
          <cell r="AM8">
            <v>97.48</v>
          </cell>
          <cell r="AN8">
            <v>1.2</v>
          </cell>
          <cell r="AO8">
            <v>101</v>
          </cell>
          <cell r="AP8">
            <v>2758878</v>
          </cell>
          <cell r="AQ8">
            <v>100</v>
          </cell>
          <cell r="AR8">
            <v>3144102.07</v>
          </cell>
          <cell r="AS8">
            <v>100</v>
          </cell>
          <cell r="AT8">
            <v>113.96</v>
          </cell>
          <cell r="AU8">
            <v>401</v>
          </cell>
          <cell r="AV8">
            <v>10577278</v>
          </cell>
          <cell r="AW8">
            <v>403</v>
          </cell>
          <cell r="AX8">
            <v>10765206.83</v>
          </cell>
          <cell r="AY8">
            <v>100.75</v>
          </cell>
          <cell r="AZ8">
            <v>101.78</v>
          </cell>
          <cell r="BA8">
            <v>1.2</v>
          </cell>
          <cell r="BB8">
            <v>35823700.3279</v>
          </cell>
          <cell r="BC8">
            <v>109.72603799743037</v>
          </cell>
          <cell r="BD8">
            <v>10698.3</v>
          </cell>
          <cell r="BE8">
            <v>0.89130072028093921</v>
          </cell>
          <cell r="BG8">
            <v>96.442798593985671</v>
          </cell>
          <cell r="BL8" t="str">
            <v>1(5)</v>
          </cell>
        </row>
        <row r="9">
          <cell r="C9" t="str">
            <v>областное государственное бюджетное учреждение здравоохранения «Районная больница г. Бодайбо»</v>
          </cell>
          <cell r="D9">
            <v>1</v>
          </cell>
          <cell r="E9">
            <v>2900</v>
          </cell>
          <cell r="F9">
            <v>97940396</v>
          </cell>
          <cell r="G9">
            <v>1.2</v>
          </cell>
          <cell r="H9">
            <v>242</v>
          </cell>
          <cell r="I9">
            <v>8161699</v>
          </cell>
          <cell r="J9">
            <v>174</v>
          </cell>
          <cell r="K9">
            <v>7497579.1399999997</v>
          </cell>
          <cell r="L9">
            <v>71.900000000000006</v>
          </cell>
          <cell r="M9">
            <v>91.86</v>
          </cell>
          <cell r="N9">
            <v>1</v>
          </cell>
          <cell r="O9">
            <v>242</v>
          </cell>
          <cell r="P9">
            <v>8161700</v>
          </cell>
          <cell r="Q9">
            <v>265</v>
          </cell>
          <cell r="R9">
            <v>10587087.550000001</v>
          </cell>
          <cell r="S9">
            <v>109.5</v>
          </cell>
          <cell r="T9">
            <v>129.72</v>
          </cell>
          <cell r="U9">
            <v>484</v>
          </cell>
          <cell r="V9">
            <v>16323399</v>
          </cell>
          <cell r="W9">
            <v>439</v>
          </cell>
          <cell r="X9">
            <v>18084666.690000001</v>
          </cell>
          <cell r="Y9">
            <v>90.7</v>
          </cell>
          <cell r="Z9">
            <v>110.79</v>
          </cell>
          <cell r="AA9">
            <v>0.9</v>
          </cell>
          <cell r="AB9">
            <v>241</v>
          </cell>
          <cell r="AC9">
            <v>8161698</v>
          </cell>
          <cell r="AD9">
            <v>240</v>
          </cell>
          <cell r="AE9">
            <v>8280869.4699999997</v>
          </cell>
          <cell r="AF9">
            <v>99.59</v>
          </cell>
          <cell r="AG9">
            <v>101.46</v>
          </cell>
          <cell r="AH9">
            <v>725</v>
          </cell>
          <cell r="AI9">
            <v>24485097</v>
          </cell>
          <cell r="AJ9">
            <v>679</v>
          </cell>
          <cell r="AK9">
            <v>26365536.16</v>
          </cell>
          <cell r="AL9">
            <v>93.66</v>
          </cell>
          <cell r="AM9">
            <v>107.68</v>
          </cell>
          <cell r="AN9">
            <v>0.8</v>
          </cell>
          <cell r="AO9">
            <v>242</v>
          </cell>
          <cell r="AP9">
            <v>8161699</v>
          </cell>
          <cell r="AQ9">
            <v>278</v>
          </cell>
          <cell r="AR9">
            <v>9301805.7400000002</v>
          </cell>
          <cell r="AS9">
            <v>114.88</v>
          </cell>
          <cell r="AT9">
            <v>113.97</v>
          </cell>
          <cell r="AU9">
            <v>967</v>
          </cell>
          <cell r="AV9">
            <v>32646796</v>
          </cell>
          <cell r="AW9">
            <v>957</v>
          </cell>
          <cell r="AX9">
            <v>35667341.899999999</v>
          </cell>
          <cell r="AY9">
            <v>98.97</v>
          </cell>
          <cell r="AZ9">
            <v>109.25</v>
          </cell>
          <cell r="BA9">
            <v>0.8</v>
          </cell>
          <cell r="BB9">
            <v>100679602.88136691</v>
          </cell>
          <cell r="BC9">
            <v>102.79681009393397</v>
          </cell>
          <cell r="BD9">
            <v>13267.3</v>
          </cell>
          <cell r="BE9">
            <v>0.63101181481595237</v>
          </cell>
          <cell r="BG9">
            <v>108.95057834766982</v>
          </cell>
          <cell r="BL9" t="str">
            <v>1(2)</v>
          </cell>
        </row>
        <row r="10">
          <cell r="C10" t="str">
            <v>областное государственное бюджетное учреждение здравоохранения «Боханская районная больница»</v>
          </cell>
          <cell r="D10">
            <v>1</v>
          </cell>
          <cell r="E10">
            <v>2574</v>
          </cell>
          <cell r="F10">
            <v>87773598</v>
          </cell>
          <cell r="G10">
            <v>1.2</v>
          </cell>
          <cell r="H10">
            <v>215</v>
          </cell>
          <cell r="I10">
            <v>6314466</v>
          </cell>
          <cell r="J10">
            <v>141</v>
          </cell>
          <cell r="K10">
            <v>3709741.35</v>
          </cell>
          <cell r="L10">
            <v>65.58</v>
          </cell>
          <cell r="M10">
            <v>58.75</v>
          </cell>
          <cell r="N10">
            <v>1.2</v>
          </cell>
          <cell r="O10">
            <v>215</v>
          </cell>
          <cell r="P10">
            <v>6314467</v>
          </cell>
          <cell r="Q10">
            <v>277</v>
          </cell>
          <cell r="R10">
            <v>7732444.2199999997</v>
          </cell>
          <cell r="S10">
            <v>128.84</v>
          </cell>
          <cell r="T10">
            <v>122.46</v>
          </cell>
          <cell r="U10">
            <v>430</v>
          </cell>
          <cell r="V10">
            <v>12628933</v>
          </cell>
          <cell r="W10">
            <v>418</v>
          </cell>
          <cell r="X10">
            <v>11442185.57</v>
          </cell>
          <cell r="Y10">
            <v>97.21</v>
          </cell>
          <cell r="Z10">
            <v>90.6</v>
          </cell>
          <cell r="AA10">
            <v>1.2</v>
          </cell>
          <cell r="AB10">
            <v>214</v>
          </cell>
          <cell r="AC10">
            <v>6314465</v>
          </cell>
          <cell r="AD10">
            <v>273</v>
          </cell>
          <cell r="AE10">
            <v>7573366.71</v>
          </cell>
          <cell r="AF10">
            <v>127.57</v>
          </cell>
          <cell r="AG10">
            <v>119.94</v>
          </cell>
          <cell r="AH10">
            <v>644</v>
          </cell>
          <cell r="AI10">
            <v>18943398</v>
          </cell>
          <cell r="AJ10">
            <v>691</v>
          </cell>
          <cell r="AK10">
            <v>19015552.280000001</v>
          </cell>
          <cell r="AL10">
            <v>107.3</v>
          </cell>
          <cell r="AM10">
            <v>100.38</v>
          </cell>
          <cell r="AN10">
            <v>1.2</v>
          </cell>
          <cell r="AO10">
            <v>215</v>
          </cell>
          <cell r="AP10">
            <v>6203355</v>
          </cell>
          <cell r="AQ10">
            <v>251</v>
          </cell>
          <cell r="AR10">
            <v>7251195.9500000002</v>
          </cell>
          <cell r="AS10">
            <v>116.74</v>
          </cell>
          <cell r="AT10">
            <v>116.89</v>
          </cell>
          <cell r="AU10">
            <v>859</v>
          </cell>
          <cell r="AV10">
            <v>25146753</v>
          </cell>
          <cell r="AW10">
            <v>942</v>
          </cell>
          <cell r="AX10">
            <v>26266748.23</v>
          </cell>
          <cell r="AY10">
            <v>109.66</v>
          </cell>
          <cell r="AZ10">
            <v>104.45</v>
          </cell>
          <cell r="BA10">
            <v>1.2</v>
          </cell>
          <cell r="BB10">
            <v>73413966.518446222</v>
          </cell>
          <cell r="BC10">
            <v>83.640147141337678</v>
          </cell>
          <cell r="BD10">
            <v>8273.9</v>
          </cell>
          <cell r="BE10">
            <v>0.48695253979967573</v>
          </cell>
          <cell r="BG10">
            <v>100.78887932929806</v>
          </cell>
          <cell r="BL10" t="str">
            <v>1(5)</v>
          </cell>
        </row>
        <row r="11">
          <cell r="C11" t="str">
            <v>областное государственное бюджетное учреждение здравоохранения «Жигаловская районная больница»</v>
          </cell>
          <cell r="D11">
            <v>1</v>
          </cell>
          <cell r="E11">
            <v>1100</v>
          </cell>
          <cell r="F11">
            <v>28798500</v>
          </cell>
          <cell r="G11">
            <v>1</v>
          </cell>
          <cell r="H11">
            <v>92</v>
          </cell>
          <cell r="I11">
            <v>2399875</v>
          </cell>
          <cell r="J11">
            <v>89</v>
          </cell>
          <cell r="K11">
            <v>1912977.56</v>
          </cell>
          <cell r="L11">
            <v>96.74</v>
          </cell>
          <cell r="M11">
            <v>79.709999999999994</v>
          </cell>
          <cell r="N11">
            <v>1</v>
          </cell>
          <cell r="O11">
            <v>92</v>
          </cell>
          <cell r="P11">
            <v>2399875</v>
          </cell>
          <cell r="Q11">
            <v>90</v>
          </cell>
          <cell r="R11">
            <v>2522884.4300000002</v>
          </cell>
          <cell r="S11">
            <v>97.83</v>
          </cell>
          <cell r="T11">
            <v>105.13</v>
          </cell>
          <cell r="U11">
            <v>184</v>
          </cell>
          <cell r="V11">
            <v>4799750</v>
          </cell>
          <cell r="W11">
            <v>179</v>
          </cell>
          <cell r="X11">
            <v>4435861.99</v>
          </cell>
          <cell r="Y11">
            <v>97.28</v>
          </cell>
          <cell r="Z11">
            <v>92.42</v>
          </cell>
          <cell r="AA11">
            <v>1</v>
          </cell>
          <cell r="AB11">
            <v>91</v>
          </cell>
          <cell r="AC11">
            <v>2399874</v>
          </cell>
          <cell r="AD11">
            <v>94</v>
          </cell>
          <cell r="AE11">
            <v>2423037.3199999998</v>
          </cell>
          <cell r="AF11">
            <v>103.3</v>
          </cell>
          <cell r="AG11">
            <v>100.97</v>
          </cell>
          <cell r="AH11">
            <v>275</v>
          </cell>
          <cell r="AI11">
            <v>7199624</v>
          </cell>
          <cell r="AJ11">
            <v>273</v>
          </cell>
          <cell r="AK11">
            <v>6858899.3100000005</v>
          </cell>
          <cell r="AL11">
            <v>99.27</v>
          </cell>
          <cell r="AM11">
            <v>95.27</v>
          </cell>
          <cell r="AN11">
            <v>1.2</v>
          </cell>
          <cell r="AO11">
            <v>92</v>
          </cell>
          <cell r="AP11">
            <v>2399875</v>
          </cell>
          <cell r="AQ11">
            <v>91</v>
          </cell>
          <cell r="AR11">
            <v>2440915.31</v>
          </cell>
          <cell r="AS11">
            <v>98.91</v>
          </cell>
          <cell r="AT11">
            <v>101.71</v>
          </cell>
          <cell r="AU11">
            <v>367</v>
          </cell>
          <cell r="AV11">
            <v>9599499</v>
          </cell>
          <cell r="AW11">
            <v>364</v>
          </cell>
          <cell r="AX11">
            <v>9299814.620000001</v>
          </cell>
          <cell r="AY11">
            <v>99.18</v>
          </cell>
          <cell r="AZ11">
            <v>96.88</v>
          </cell>
          <cell r="BA11">
            <v>1.2</v>
          </cell>
          <cell r="BB11">
            <v>29041723.061318684</v>
          </cell>
          <cell r="BC11">
            <v>100.84456850641071</v>
          </cell>
          <cell r="BD11">
            <v>9937</v>
          </cell>
          <cell r="BE11">
            <v>1.2026587872218057</v>
          </cell>
          <cell r="BG11">
            <v>100.50416585954085</v>
          </cell>
          <cell r="BL11" t="str">
            <v>1(5)</v>
          </cell>
        </row>
        <row r="12">
          <cell r="C12" t="str">
            <v>областное государственное бюджетное учреждение здравоохранения «Заларинская районная больница»</v>
          </cell>
          <cell r="D12">
            <v>1</v>
          </cell>
          <cell r="E12">
            <v>2970</v>
          </cell>
          <cell r="F12">
            <v>73691235</v>
          </cell>
          <cell r="G12">
            <v>1</v>
          </cell>
          <cell r="H12">
            <v>247</v>
          </cell>
          <cell r="I12">
            <v>6140936</v>
          </cell>
          <cell r="J12">
            <v>252</v>
          </cell>
          <cell r="K12">
            <v>6137149.6200000001</v>
          </cell>
          <cell r="L12">
            <v>102.02</v>
          </cell>
          <cell r="M12">
            <v>99.94</v>
          </cell>
          <cell r="N12">
            <v>1</v>
          </cell>
          <cell r="O12">
            <v>247</v>
          </cell>
          <cell r="P12">
            <v>6140937</v>
          </cell>
          <cell r="Q12">
            <v>239</v>
          </cell>
          <cell r="R12">
            <v>5885652.6299999999</v>
          </cell>
          <cell r="S12">
            <v>96.76</v>
          </cell>
          <cell r="T12">
            <v>95.84</v>
          </cell>
          <cell r="U12">
            <v>494</v>
          </cell>
          <cell r="V12">
            <v>12281873</v>
          </cell>
          <cell r="W12">
            <v>491</v>
          </cell>
          <cell r="X12">
            <v>12022802.25</v>
          </cell>
          <cell r="Y12">
            <v>99.39</v>
          </cell>
          <cell r="Z12">
            <v>97.89</v>
          </cell>
          <cell r="AA12">
            <v>1</v>
          </cell>
          <cell r="AB12">
            <v>248</v>
          </cell>
          <cell r="AC12">
            <v>6140934</v>
          </cell>
          <cell r="AD12">
            <v>253</v>
          </cell>
          <cell r="AE12">
            <v>6062449.0899999999</v>
          </cell>
          <cell r="AF12">
            <v>102.02</v>
          </cell>
          <cell r="AG12">
            <v>98.72</v>
          </cell>
          <cell r="AH12">
            <v>742</v>
          </cell>
          <cell r="AI12">
            <v>18422807</v>
          </cell>
          <cell r="AJ12">
            <v>744</v>
          </cell>
          <cell r="AK12">
            <v>18085251.34</v>
          </cell>
          <cell r="AL12">
            <v>100.27</v>
          </cell>
          <cell r="AM12">
            <v>98.17</v>
          </cell>
          <cell r="AN12">
            <v>1.2</v>
          </cell>
          <cell r="AO12">
            <v>247</v>
          </cell>
          <cell r="AP12">
            <v>6140936</v>
          </cell>
          <cell r="AQ12">
            <v>247</v>
          </cell>
          <cell r="AR12">
            <v>6586604.4100000001</v>
          </cell>
          <cell r="AS12">
            <v>100</v>
          </cell>
          <cell r="AT12">
            <v>107.26</v>
          </cell>
          <cell r="AU12">
            <v>989</v>
          </cell>
          <cell r="AV12">
            <v>24563743</v>
          </cell>
          <cell r="AW12">
            <v>991</v>
          </cell>
          <cell r="AX12">
            <v>24671855.75</v>
          </cell>
          <cell r="AY12">
            <v>100.2</v>
          </cell>
          <cell r="AZ12">
            <v>100.44</v>
          </cell>
          <cell r="BA12">
            <v>1.2</v>
          </cell>
          <cell r="BB12">
            <v>77444690.273846149</v>
          </cell>
          <cell r="BC12">
            <v>105.09348944124244</v>
          </cell>
          <cell r="BD12">
            <v>10235.700000000001</v>
          </cell>
          <cell r="BE12">
            <v>0.57312127194085172</v>
          </cell>
          <cell r="BG12">
            <v>103.31431353644989</v>
          </cell>
          <cell r="BL12" t="str">
            <v>1(5)</v>
          </cell>
        </row>
        <row r="13">
          <cell r="C13" t="str">
            <v>областное государственное бюджетное учреждение социального обслуживания «Реабилитационный центр для детей и подростков с ограниченными возможностями «Сосновая горка»*</v>
          </cell>
          <cell r="D13">
            <v>1</v>
          </cell>
          <cell r="E13">
            <v>193</v>
          </cell>
          <cell r="F13">
            <v>8222159</v>
          </cell>
          <cell r="G13">
            <v>0.7</v>
          </cell>
          <cell r="H13">
            <v>15</v>
          </cell>
          <cell r="I13">
            <v>685179</v>
          </cell>
          <cell r="J13">
            <v>15</v>
          </cell>
          <cell r="K13">
            <v>641801.19999999995</v>
          </cell>
          <cell r="L13">
            <v>100</v>
          </cell>
          <cell r="M13">
            <v>93.67</v>
          </cell>
          <cell r="N13">
            <v>0.7</v>
          </cell>
          <cell r="O13">
            <v>15</v>
          </cell>
          <cell r="P13">
            <v>685181</v>
          </cell>
          <cell r="Q13">
            <v>15</v>
          </cell>
          <cell r="R13">
            <v>567187.07999999996</v>
          </cell>
          <cell r="S13">
            <v>100</v>
          </cell>
          <cell r="T13">
            <v>82.78</v>
          </cell>
          <cell r="U13">
            <v>30</v>
          </cell>
          <cell r="V13">
            <v>1370360</v>
          </cell>
          <cell r="W13">
            <v>30</v>
          </cell>
          <cell r="X13">
            <v>1208988.2799999998</v>
          </cell>
          <cell r="Y13">
            <v>100</v>
          </cell>
          <cell r="Z13">
            <v>88.22</v>
          </cell>
          <cell r="AA13">
            <v>0.9</v>
          </cell>
          <cell r="AB13">
            <v>18</v>
          </cell>
          <cell r="AC13">
            <v>685178</v>
          </cell>
          <cell r="AD13">
            <v>17</v>
          </cell>
          <cell r="AE13">
            <v>1173538.67</v>
          </cell>
          <cell r="AF13">
            <v>94.44</v>
          </cell>
          <cell r="AG13">
            <v>171.28</v>
          </cell>
          <cell r="AH13">
            <v>48</v>
          </cell>
          <cell r="AI13">
            <v>2055538</v>
          </cell>
          <cell r="AJ13">
            <v>47</v>
          </cell>
          <cell r="AK13">
            <v>2382526.9499999997</v>
          </cell>
          <cell r="AL13">
            <v>97.92</v>
          </cell>
          <cell r="AM13">
            <v>115.91</v>
          </cell>
          <cell r="AN13">
            <v>0.7</v>
          </cell>
          <cell r="AO13">
            <v>17</v>
          </cell>
          <cell r="AP13">
            <v>685179</v>
          </cell>
          <cell r="AQ13">
            <v>17</v>
          </cell>
          <cell r="AR13">
            <v>1040776.96</v>
          </cell>
          <cell r="AS13">
            <v>106.25</v>
          </cell>
          <cell r="AT13">
            <v>151.9</v>
          </cell>
          <cell r="AU13">
            <v>64</v>
          </cell>
          <cell r="AV13">
            <v>2740717</v>
          </cell>
          <cell r="AW13">
            <v>64</v>
          </cell>
          <cell r="AX13">
            <v>3423303.9099999997</v>
          </cell>
          <cell r="AY13">
            <v>100</v>
          </cell>
          <cell r="AZ13">
            <v>124.91</v>
          </cell>
          <cell r="BA13">
            <v>0.7</v>
          </cell>
          <cell r="BB13">
            <v>11320964.37117647</v>
          </cell>
          <cell r="BC13">
            <v>137.68846322695134</v>
          </cell>
          <cell r="BD13">
            <v>213.4</v>
          </cell>
          <cell r="BE13">
            <v>0.31145102847388256</v>
          </cell>
          <cell r="BL13" t="str">
            <v>1(1)</v>
          </cell>
        </row>
        <row r="14">
          <cell r="C14" t="str">
            <v>Акционерное общество «Международный Аэропорт Иркутск»</v>
          </cell>
          <cell r="D14">
            <v>1</v>
          </cell>
          <cell r="E14">
            <v>1402</v>
          </cell>
          <cell r="F14">
            <v>45806053</v>
          </cell>
          <cell r="G14">
            <v>1.2</v>
          </cell>
          <cell r="H14">
            <v>117</v>
          </cell>
          <cell r="I14">
            <v>3817172</v>
          </cell>
          <cell r="J14">
            <v>128</v>
          </cell>
          <cell r="K14">
            <v>3767518.95</v>
          </cell>
          <cell r="L14">
            <v>109.4</v>
          </cell>
          <cell r="M14">
            <v>98.7</v>
          </cell>
          <cell r="N14">
            <v>1.2</v>
          </cell>
          <cell r="O14">
            <v>117</v>
          </cell>
          <cell r="P14">
            <v>3817172</v>
          </cell>
          <cell r="Q14">
            <v>110</v>
          </cell>
          <cell r="R14">
            <v>3876604.29</v>
          </cell>
          <cell r="S14">
            <v>94.02</v>
          </cell>
          <cell r="T14">
            <v>101.56</v>
          </cell>
          <cell r="U14">
            <v>234</v>
          </cell>
          <cell r="V14">
            <v>7634344</v>
          </cell>
          <cell r="W14">
            <v>238</v>
          </cell>
          <cell r="X14">
            <v>7644123.2400000002</v>
          </cell>
          <cell r="Y14">
            <v>101.71</v>
          </cell>
          <cell r="Z14">
            <v>100.13</v>
          </cell>
          <cell r="AA14">
            <v>1.2</v>
          </cell>
          <cell r="AB14">
            <v>117</v>
          </cell>
          <cell r="AC14">
            <v>3817169</v>
          </cell>
          <cell r="AD14">
            <v>117</v>
          </cell>
          <cell r="AE14">
            <v>3818017.24</v>
          </cell>
          <cell r="AF14">
            <v>100</v>
          </cell>
          <cell r="AG14">
            <v>100.02</v>
          </cell>
          <cell r="AH14">
            <v>351</v>
          </cell>
          <cell r="AI14">
            <v>11451513</v>
          </cell>
          <cell r="AJ14">
            <v>355</v>
          </cell>
          <cell r="AK14">
            <v>11462140.48</v>
          </cell>
          <cell r="AL14">
            <v>101.14</v>
          </cell>
          <cell r="AM14">
            <v>100.09</v>
          </cell>
          <cell r="AN14">
            <v>1.2</v>
          </cell>
          <cell r="AO14">
            <v>117</v>
          </cell>
          <cell r="AP14">
            <v>3817172</v>
          </cell>
          <cell r="AQ14">
            <v>116</v>
          </cell>
          <cell r="AR14">
            <v>3754132.65</v>
          </cell>
          <cell r="AS14">
            <v>99.15</v>
          </cell>
          <cell r="AT14">
            <v>98.35</v>
          </cell>
          <cell r="AU14">
            <v>468</v>
          </cell>
          <cell r="AV14">
            <v>15268685</v>
          </cell>
          <cell r="AW14">
            <v>471</v>
          </cell>
          <cell r="AX14">
            <v>15216273.130000001</v>
          </cell>
          <cell r="AY14">
            <v>100.64</v>
          </cell>
          <cell r="AZ14">
            <v>99.66</v>
          </cell>
          <cell r="BA14">
            <v>1.2</v>
          </cell>
          <cell r="BB14">
            <v>45346423.967500001</v>
          </cell>
          <cell r="BC14">
            <v>98.996575774603414</v>
          </cell>
          <cell r="BD14">
            <v>8747.7655500000001</v>
          </cell>
          <cell r="BE14">
            <v>1.2309614629076009</v>
          </cell>
          <cell r="BG14">
            <v>93.257750040742053</v>
          </cell>
          <cell r="BL14" t="str">
            <v>1(5)</v>
          </cell>
        </row>
        <row r="15">
          <cell r="C15" t="str">
            <v>Негосударственное учреждение здравоохранения «Больница восстановительного лечения на станции Иркутск-Пассажирский открытого акционерного общества «Российские железные дороги»</v>
          </cell>
          <cell r="D15">
            <v>1</v>
          </cell>
          <cell r="E15">
            <v>2144</v>
          </cell>
          <cell r="F15">
            <v>52214728</v>
          </cell>
          <cell r="G15">
            <v>0.7</v>
          </cell>
          <cell r="H15">
            <v>173</v>
          </cell>
          <cell r="I15">
            <v>4351227</v>
          </cell>
          <cell r="J15">
            <v>173</v>
          </cell>
          <cell r="K15">
            <v>4233960.3899999997</v>
          </cell>
          <cell r="L15">
            <v>100</v>
          </cell>
          <cell r="M15">
            <v>97.3</v>
          </cell>
          <cell r="N15">
            <v>0.7</v>
          </cell>
          <cell r="O15">
            <v>177</v>
          </cell>
          <cell r="P15">
            <v>3993489</v>
          </cell>
          <cell r="Q15">
            <v>181</v>
          </cell>
          <cell r="R15">
            <v>4808945.42</v>
          </cell>
          <cell r="S15">
            <v>102.26</v>
          </cell>
          <cell r="T15">
            <v>120.42</v>
          </cell>
          <cell r="U15">
            <v>350</v>
          </cell>
          <cell r="V15">
            <v>8344716</v>
          </cell>
          <cell r="W15">
            <v>354</v>
          </cell>
          <cell r="X15">
            <v>9042905.8099999987</v>
          </cell>
          <cell r="Y15">
            <v>101.14</v>
          </cell>
          <cell r="Z15">
            <v>108.37</v>
          </cell>
          <cell r="AA15">
            <v>0.7</v>
          </cell>
          <cell r="AB15">
            <v>183</v>
          </cell>
          <cell r="AC15">
            <v>4708965</v>
          </cell>
          <cell r="AD15">
            <v>201</v>
          </cell>
          <cell r="AE15">
            <v>5071539.72</v>
          </cell>
          <cell r="AF15">
            <v>109.84</v>
          </cell>
          <cell r="AG15">
            <v>107.7</v>
          </cell>
          <cell r="AH15">
            <v>533</v>
          </cell>
          <cell r="AI15">
            <v>13053681</v>
          </cell>
          <cell r="AJ15">
            <v>555</v>
          </cell>
          <cell r="AK15">
            <v>14114445.529999997</v>
          </cell>
          <cell r="AL15">
            <v>104.13</v>
          </cell>
          <cell r="AM15">
            <v>108.13</v>
          </cell>
          <cell r="AN15">
            <v>0.7</v>
          </cell>
          <cell r="AO15">
            <v>180</v>
          </cell>
          <cell r="AP15">
            <v>4351227</v>
          </cell>
          <cell r="AQ15">
            <v>181</v>
          </cell>
          <cell r="AR15">
            <v>4440363.7299999995</v>
          </cell>
          <cell r="AS15">
            <v>100</v>
          </cell>
          <cell r="AT15">
            <v>102.05</v>
          </cell>
          <cell r="AU15">
            <v>715</v>
          </cell>
          <cell r="AV15">
            <v>17404908</v>
          </cell>
          <cell r="AW15">
            <v>736</v>
          </cell>
          <cell r="AX15">
            <v>18554809.259999998</v>
          </cell>
          <cell r="AY15">
            <v>103.08</v>
          </cell>
          <cell r="AZ15">
            <v>106.61</v>
          </cell>
          <cell r="BA15">
            <v>0.7</v>
          </cell>
          <cell r="BB15">
            <v>53096423.248066291</v>
          </cell>
          <cell r="BC15">
            <v>101.6885949268304</v>
          </cell>
          <cell r="BD15">
            <v>2586.7522100000001</v>
          </cell>
          <cell r="BE15">
            <v>0.59448795288114342</v>
          </cell>
          <cell r="BL15" t="str">
            <v>1(1)</v>
          </cell>
        </row>
        <row r="16">
          <cell r="C16" t="str">
            <v>областное государственное бюджетное учреждение здравоохранения «Иркутская городская больница № 6»</v>
          </cell>
          <cell r="D16">
            <v>1</v>
          </cell>
          <cell r="E16">
            <v>3713</v>
          </cell>
          <cell r="F16">
            <v>115071713</v>
          </cell>
          <cell r="G16">
            <v>0.8</v>
          </cell>
          <cell r="H16">
            <v>318</v>
          </cell>
          <cell r="I16">
            <v>9589309</v>
          </cell>
          <cell r="J16">
            <v>254</v>
          </cell>
          <cell r="K16">
            <v>6275646.3300000001</v>
          </cell>
          <cell r="L16">
            <v>79.87</v>
          </cell>
          <cell r="M16">
            <v>65.44</v>
          </cell>
          <cell r="N16">
            <v>0.9</v>
          </cell>
          <cell r="O16">
            <v>308</v>
          </cell>
          <cell r="P16">
            <v>9589310</v>
          </cell>
          <cell r="Q16">
            <v>307</v>
          </cell>
          <cell r="R16">
            <v>9376651.6699999999</v>
          </cell>
          <cell r="S16">
            <v>99.68</v>
          </cell>
          <cell r="T16">
            <v>97.78</v>
          </cell>
          <cell r="U16">
            <v>626</v>
          </cell>
          <cell r="V16">
            <v>19178619</v>
          </cell>
          <cell r="W16">
            <v>561</v>
          </cell>
          <cell r="X16">
            <v>15652298</v>
          </cell>
          <cell r="Y16">
            <v>89.62</v>
          </cell>
          <cell r="Z16">
            <v>81.61</v>
          </cell>
          <cell r="AA16">
            <v>0.9</v>
          </cell>
          <cell r="AB16">
            <v>305</v>
          </cell>
          <cell r="AC16">
            <v>9589307</v>
          </cell>
          <cell r="AD16">
            <v>290</v>
          </cell>
          <cell r="AE16">
            <v>9109596.9299999997</v>
          </cell>
          <cell r="AF16">
            <v>95.08</v>
          </cell>
          <cell r="AG16">
            <v>95</v>
          </cell>
          <cell r="AH16">
            <v>931</v>
          </cell>
          <cell r="AI16">
            <v>28767926</v>
          </cell>
          <cell r="AJ16">
            <v>851</v>
          </cell>
          <cell r="AK16">
            <v>24761894.93</v>
          </cell>
          <cell r="AL16">
            <v>91.41</v>
          </cell>
          <cell r="AM16">
            <v>86.07</v>
          </cell>
          <cell r="AN16">
            <v>0.9</v>
          </cell>
          <cell r="AO16">
            <v>309</v>
          </cell>
          <cell r="AP16">
            <v>9589309</v>
          </cell>
          <cell r="AQ16">
            <v>323</v>
          </cell>
          <cell r="AR16">
            <v>10191587.73</v>
          </cell>
          <cell r="AS16">
            <v>104.53</v>
          </cell>
          <cell r="AT16">
            <v>106.28</v>
          </cell>
          <cell r="AU16">
            <v>1238</v>
          </cell>
          <cell r="AV16">
            <v>38357235</v>
          </cell>
          <cell r="AW16">
            <v>1174</v>
          </cell>
          <cell r="AX16">
            <v>34953482.659999996</v>
          </cell>
          <cell r="AY16">
            <v>94.68</v>
          </cell>
          <cell r="AZ16">
            <v>91.13</v>
          </cell>
          <cell r="BA16">
            <v>0.9</v>
          </cell>
          <cell r="BB16">
            <v>115066303.85650155</v>
          </cell>
          <cell r="BC16">
            <v>99.995299328255896</v>
          </cell>
          <cell r="BD16">
            <v>22457.67655</v>
          </cell>
          <cell r="BE16">
            <v>2.0279683953168139</v>
          </cell>
          <cell r="BG16">
            <v>97.515819065269909</v>
          </cell>
          <cell r="BL16" t="str">
            <v>1(3)</v>
          </cell>
        </row>
        <row r="17">
          <cell r="C17" t="str">
            <v>федеральное казенное учреждение здравоохранения «Медико-санитарная часть Министерства внутренних дел Российской Федерации по Иркутской области»</v>
          </cell>
          <cell r="D17">
            <v>1</v>
          </cell>
          <cell r="E17">
            <v>193</v>
          </cell>
          <cell r="F17">
            <v>4195561</v>
          </cell>
          <cell r="G17">
            <v>0.9</v>
          </cell>
          <cell r="H17">
            <v>16</v>
          </cell>
          <cell r="I17">
            <v>349629</v>
          </cell>
          <cell r="J17">
            <v>8</v>
          </cell>
          <cell r="K17">
            <v>156675.26999999999</v>
          </cell>
          <cell r="L17">
            <v>50</v>
          </cell>
          <cell r="M17">
            <v>44.81</v>
          </cell>
          <cell r="N17">
            <v>0.9</v>
          </cell>
          <cell r="O17">
            <v>16</v>
          </cell>
          <cell r="P17">
            <v>349630</v>
          </cell>
          <cell r="Q17">
            <v>14</v>
          </cell>
          <cell r="R17">
            <v>334503.59000000003</v>
          </cell>
          <cell r="S17">
            <v>87.5</v>
          </cell>
          <cell r="T17">
            <v>95.67</v>
          </cell>
          <cell r="U17">
            <v>32</v>
          </cell>
          <cell r="V17">
            <v>699259</v>
          </cell>
          <cell r="W17">
            <v>22</v>
          </cell>
          <cell r="X17">
            <v>491178.86</v>
          </cell>
          <cell r="Y17">
            <v>68.75</v>
          </cell>
          <cell r="Z17">
            <v>70.239999999999995</v>
          </cell>
          <cell r="AA17">
            <v>0.9</v>
          </cell>
          <cell r="AB17">
            <v>16</v>
          </cell>
          <cell r="AC17">
            <v>349629</v>
          </cell>
          <cell r="AD17">
            <v>18</v>
          </cell>
          <cell r="AE17">
            <v>408286.01</v>
          </cell>
          <cell r="AF17">
            <v>112.5</v>
          </cell>
          <cell r="AG17">
            <v>116.78</v>
          </cell>
          <cell r="AH17">
            <v>48</v>
          </cell>
          <cell r="AI17">
            <v>1048888</v>
          </cell>
          <cell r="AJ17">
            <v>40</v>
          </cell>
          <cell r="AK17">
            <v>899464.87</v>
          </cell>
          <cell r="AL17">
            <v>83.33</v>
          </cell>
          <cell r="AM17">
            <v>85.75</v>
          </cell>
          <cell r="AN17">
            <v>1.4</v>
          </cell>
          <cell r="AO17">
            <v>16</v>
          </cell>
          <cell r="AP17">
            <v>349629</v>
          </cell>
          <cell r="AQ17">
            <v>19</v>
          </cell>
          <cell r="AR17">
            <v>682749.09</v>
          </cell>
          <cell r="AS17">
            <v>118.75</v>
          </cell>
          <cell r="AT17">
            <v>195.28</v>
          </cell>
          <cell r="AU17">
            <v>64</v>
          </cell>
          <cell r="AV17">
            <v>1398517</v>
          </cell>
          <cell r="AW17">
            <v>59</v>
          </cell>
          <cell r="AX17">
            <v>1582213.96</v>
          </cell>
          <cell r="AY17">
            <v>92.19</v>
          </cell>
          <cell r="AZ17">
            <v>113.14</v>
          </cell>
          <cell r="BA17">
            <v>0.9</v>
          </cell>
          <cell r="BB17">
            <v>4677685.3981203008</v>
          </cell>
          <cell r="BC17">
            <v>111.49129754329161</v>
          </cell>
          <cell r="BD17">
            <v>0</v>
          </cell>
          <cell r="BE17">
            <v>0</v>
          </cell>
          <cell r="BL17" t="str">
            <v>1(3)</v>
          </cell>
        </row>
        <row r="18">
          <cell r="C18" t="str">
            <v>областное государственное бюджетное учреждение здравоохранения «Иркутская районная больница»</v>
          </cell>
          <cell r="D18">
            <v>1</v>
          </cell>
          <cell r="E18">
            <v>2500</v>
          </cell>
          <cell r="F18">
            <v>61362248</v>
          </cell>
          <cell r="G18">
            <v>1.2</v>
          </cell>
          <cell r="H18">
            <v>208</v>
          </cell>
          <cell r="I18">
            <v>6180187</v>
          </cell>
          <cell r="J18">
            <v>235</v>
          </cell>
          <cell r="K18">
            <v>5745538.8700000001</v>
          </cell>
          <cell r="L18">
            <v>112.98</v>
          </cell>
          <cell r="M18">
            <v>92.97</v>
          </cell>
          <cell r="N18">
            <v>1.2</v>
          </cell>
          <cell r="O18">
            <v>208</v>
          </cell>
          <cell r="P18">
            <v>5016552</v>
          </cell>
          <cell r="Q18">
            <v>199</v>
          </cell>
          <cell r="R18">
            <v>5367405.22</v>
          </cell>
          <cell r="S18">
            <v>95.67</v>
          </cell>
          <cell r="T18">
            <v>106.99</v>
          </cell>
          <cell r="U18">
            <v>416</v>
          </cell>
          <cell r="V18">
            <v>11196739</v>
          </cell>
          <cell r="W18">
            <v>434</v>
          </cell>
          <cell r="X18">
            <v>11112944.09</v>
          </cell>
          <cell r="Y18">
            <v>104.33</v>
          </cell>
          <cell r="Z18">
            <v>99.25</v>
          </cell>
          <cell r="AA18">
            <v>1.2</v>
          </cell>
          <cell r="AB18">
            <v>209</v>
          </cell>
          <cell r="AC18">
            <v>5016550</v>
          </cell>
          <cell r="AD18">
            <v>213</v>
          </cell>
          <cell r="AE18">
            <v>5648015.9400000004</v>
          </cell>
          <cell r="AF18">
            <v>101.91</v>
          </cell>
          <cell r="AG18">
            <v>112.59</v>
          </cell>
          <cell r="AH18">
            <v>625</v>
          </cell>
          <cell r="AI18">
            <v>16213289</v>
          </cell>
          <cell r="AJ18">
            <v>647</v>
          </cell>
          <cell r="AK18">
            <v>16760960.030000001</v>
          </cell>
          <cell r="AL18">
            <v>103.52</v>
          </cell>
          <cell r="AM18">
            <v>103.38</v>
          </cell>
          <cell r="AN18">
            <v>1.2</v>
          </cell>
          <cell r="AO18">
            <v>208</v>
          </cell>
          <cell r="AP18">
            <v>5016551</v>
          </cell>
          <cell r="AQ18">
            <v>219</v>
          </cell>
          <cell r="AR18">
            <v>6274990.7800000003</v>
          </cell>
          <cell r="AS18">
            <v>105.29</v>
          </cell>
          <cell r="AT18">
            <v>125.09</v>
          </cell>
          <cell r="AU18">
            <v>833</v>
          </cell>
          <cell r="AV18">
            <v>21229840</v>
          </cell>
          <cell r="AW18">
            <v>866</v>
          </cell>
          <cell r="AX18">
            <v>23035950.810000002</v>
          </cell>
          <cell r="AY18">
            <v>103.96</v>
          </cell>
          <cell r="AZ18">
            <v>108.51</v>
          </cell>
          <cell r="BA18">
            <v>1</v>
          </cell>
          <cell r="BB18">
            <v>62051684.959619485</v>
          </cell>
          <cell r="BC18">
            <v>101.12355231773694</v>
          </cell>
          <cell r="BD18">
            <v>12807.68484</v>
          </cell>
          <cell r="BE18">
            <v>0.44960173882222543</v>
          </cell>
          <cell r="BG18">
            <v>106.33888904333276</v>
          </cell>
          <cell r="BL18" t="str">
            <v>1(4)</v>
          </cell>
        </row>
        <row r="19">
          <cell r="C19" t="str">
            <v>областное государственное бюджетное учреждение здравоохранения «Казачинско-Ленская районная больница»</v>
          </cell>
          <cell r="D19">
            <v>1</v>
          </cell>
          <cell r="E19">
            <v>2237</v>
          </cell>
          <cell r="F19">
            <v>81585080</v>
          </cell>
          <cell r="G19">
            <v>1.2</v>
          </cell>
          <cell r="H19">
            <v>186</v>
          </cell>
          <cell r="I19">
            <v>7365423</v>
          </cell>
          <cell r="J19">
            <v>147</v>
          </cell>
          <cell r="K19">
            <v>4912000.53</v>
          </cell>
          <cell r="L19">
            <v>79.03</v>
          </cell>
          <cell r="M19">
            <v>66.69</v>
          </cell>
          <cell r="N19">
            <v>1.2</v>
          </cell>
          <cell r="O19">
            <v>186</v>
          </cell>
          <cell r="P19">
            <v>7365423</v>
          </cell>
          <cell r="Q19">
            <v>125</v>
          </cell>
          <cell r="R19">
            <v>3836504.43</v>
          </cell>
          <cell r="S19">
            <v>67.2</v>
          </cell>
          <cell r="T19">
            <v>52.09</v>
          </cell>
          <cell r="U19">
            <v>372</v>
          </cell>
          <cell r="V19">
            <v>14730846</v>
          </cell>
          <cell r="W19">
            <v>272</v>
          </cell>
          <cell r="X19">
            <v>8748504.9600000009</v>
          </cell>
          <cell r="Y19">
            <v>73.12</v>
          </cell>
          <cell r="Z19">
            <v>59.39</v>
          </cell>
          <cell r="AA19">
            <v>1.2</v>
          </cell>
          <cell r="AB19">
            <v>187</v>
          </cell>
          <cell r="AC19">
            <v>7365422</v>
          </cell>
          <cell r="AD19">
            <v>231</v>
          </cell>
          <cell r="AE19">
            <v>8579823.7100000009</v>
          </cell>
          <cell r="AF19">
            <v>123.53</v>
          </cell>
          <cell r="AG19">
            <v>116.49</v>
          </cell>
          <cell r="AH19">
            <v>559</v>
          </cell>
          <cell r="AI19">
            <v>22096268</v>
          </cell>
          <cell r="AJ19">
            <v>503</v>
          </cell>
          <cell r="AK19">
            <v>17328328.670000002</v>
          </cell>
          <cell r="AL19">
            <v>89.98</v>
          </cell>
          <cell r="AM19">
            <v>78.42</v>
          </cell>
          <cell r="AN19">
            <v>1.2</v>
          </cell>
          <cell r="AO19">
            <v>187</v>
          </cell>
          <cell r="AP19">
            <v>6698755</v>
          </cell>
          <cell r="AQ19">
            <v>150</v>
          </cell>
          <cell r="AR19">
            <v>4976612.04</v>
          </cell>
          <cell r="AS19">
            <v>80.650000000000006</v>
          </cell>
          <cell r="AT19">
            <v>74.290000000000006</v>
          </cell>
          <cell r="AU19">
            <v>746</v>
          </cell>
          <cell r="AV19">
            <v>28795023</v>
          </cell>
          <cell r="AW19">
            <v>653</v>
          </cell>
          <cell r="AX19">
            <v>22304940.710000001</v>
          </cell>
          <cell r="AY19">
            <v>87.65</v>
          </cell>
          <cell r="AZ19">
            <v>77.459999999999994</v>
          </cell>
          <cell r="BA19">
            <v>1.2</v>
          </cell>
          <cell r="BB19">
            <v>74857963.852400005</v>
          </cell>
          <cell r="BC19">
            <v>91.754477476028711</v>
          </cell>
          <cell r="BD19">
            <v>3501.4</v>
          </cell>
          <cell r="BE19">
            <v>0.19514042618621746</v>
          </cell>
          <cell r="BG19">
            <v>109.885269774378</v>
          </cell>
          <cell r="BL19" t="str">
            <v>1(5)</v>
          </cell>
        </row>
        <row r="20">
          <cell r="C20" t="str">
            <v>областное государственное бюджетное учреждение здравоохранения «Катангская районная больница»</v>
          </cell>
          <cell r="D20">
            <v>1</v>
          </cell>
          <cell r="E20">
            <v>697</v>
          </cell>
          <cell r="F20">
            <v>34069408</v>
          </cell>
          <cell r="G20">
            <v>1.2</v>
          </cell>
          <cell r="H20">
            <v>58</v>
          </cell>
          <cell r="I20">
            <v>2839117</v>
          </cell>
          <cell r="J20">
            <v>62</v>
          </cell>
          <cell r="K20">
            <v>3054365.46</v>
          </cell>
          <cell r="L20">
            <v>106.9</v>
          </cell>
          <cell r="M20">
            <v>107.58</v>
          </cell>
          <cell r="N20">
            <v>1.2</v>
          </cell>
          <cell r="O20">
            <v>58</v>
          </cell>
          <cell r="P20">
            <v>2839118</v>
          </cell>
          <cell r="Q20">
            <v>54</v>
          </cell>
          <cell r="R20">
            <v>2317523.2200000002</v>
          </cell>
          <cell r="S20">
            <v>93.1</v>
          </cell>
          <cell r="T20">
            <v>81.63</v>
          </cell>
          <cell r="U20">
            <v>116</v>
          </cell>
          <cell r="V20">
            <v>5678235</v>
          </cell>
          <cell r="W20">
            <v>116</v>
          </cell>
          <cell r="X20">
            <v>5371888.6799999997</v>
          </cell>
          <cell r="Y20">
            <v>100</v>
          </cell>
          <cell r="Z20">
            <v>94.6</v>
          </cell>
          <cell r="AA20">
            <v>1.2</v>
          </cell>
          <cell r="AB20">
            <v>59</v>
          </cell>
          <cell r="AC20">
            <v>2839116</v>
          </cell>
          <cell r="AD20">
            <v>60</v>
          </cell>
          <cell r="AE20">
            <v>2768552.88</v>
          </cell>
          <cell r="AF20">
            <v>101.69</v>
          </cell>
          <cell r="AG20">
            <v>97.51</v>
          </cell>
          <cell r="AH20">
            <v>175</v>
          </cell>
          <cell r="AI20">
            <v>8517351</v>
          </cell>
          <cell r="AJ20">
            <v>176</v>
          </cell>
          <cell r="AK20">
            <v>8140441.5599999996</v>
          </cell>
          <cell r="AL20">
            <v>100.57</v>
          </cell>
          <cell r="AM20">
            <v>95.57</v>
          </cell>
          <cell r="AN20">
            <v>1.2</v>
          </cell>
          <cell r="AO20">
            <v>59</v>
          </cell>
          <cell r="AP20">
            <v>2839117</v>
          </cell>
          <cell r="AQ20">
            <v>58</v>
          </cell>
          <cell r="AR20">
            <v>2385860.7200000002</v>
          </cell>
          <cell r="AS20">
            <v>100</v>
          </cell>
          <cell r="AT20">
            <v>84.04</v>
          </cell>
          <cell r="AU20">
            <v>234</v>
          </cell>
          <cell r="AV20">
            <v>11356468</v>
          </cell>
          <cell r="AW20">
            <v>234</v>
          </cell>
          <cell r="AX20">
            <v>10526302.279999999</v>
          </cell>
          <cell r="AY20">
            <v>100.43</v>
          </cell>
          <cell r="AZ20">
            <v>92.69</v>
          </cell>
          <cell r="BA20">
            <v>1.2</v>
          </cell>
          <cell r="BB20">
            <v>29572052.510344826</v>
          </cell>
          <cell r="BC20">
            <v>86.79943164948692</v>
          </cell>
          <cell r="BD20">
            <v>6064.8</v>
          </cell>
          <cell r="BE20">
            <v>0.86339920463494702</v>
          </cell>
          <cell r="BL20" t="str">
            <v>1(5)</v>
          </cell>
        </row>
        <row r="21">
          <cell r="C21" t="str">
            <v>областное государственное бюджетное учреждение здравоохранения «Качугская районная больница»</v>
          </cell>
          <cell r="D21">
            <v>1</v>
          </cell>
          <cell r="E21">
            <v>1782</v>
          </cell>
          <cell r="F21">
            <v>47992971</v>
          </cell>
          <cell r="G21">
            <v>1.2</v>
          </cell>
          <cell r="H21">
            <v>148</v>
          </cell>
          <cell r="I21">
            <v>4866082</v>
          </cell>
          <cell r="J21">
            <v>120</v>
          </cell>
          <cell r="K21">
            <v>3502843.01</v>
          </cell>
          <cell r="L21">
            <v>81.08</v>
          </cell>
          <cell r="M21">
            <v>71.98</v>
          </cell>
          <cell r="N21">
            <v>1.2</v>
          </cell>
          <cell r="O21">
            <v>148</v>
          </cell>
          <cell r="P21">
            <v>4866082</v>
          </cell>
          <cell r="Q21">
            <v>179</v>
          </cell>
          <cell r="R21">
            <v>5173718.7</v>
          </cell>
          <cell r="S21">
            <v>120.95</v>
          </cell>
          <cell r="T21">
            <v>106.32</v>
          </cell>
          <cell r="U21">
            <v>296</v>
          </cell>
          <cell r="V21">
            <v>9732164</v>
          </cell>
          <cell r="W21">
            <v>299</v>
          </cell>
          <cell r="X21">
            <v>8676561.7100000009</v>
          </cell>
          <cell r="Y21">
            <v>101.01</v>
          </cell>
          <cell r="Z21">
            <v>89.15</v>
          </cell>
          <cell r="AA21">
            <v>1.2</v>
          </cell>
          <cell r="AB21">
            <v>149</v>
          </cell>
          <cell r="AC21">
            <v>4826078</v>
          </cell>
          <cell r="AD21">
            <v>143</v>
          </cell>
          <cell r="AE21">
            <v>3785681.46</v>
          </cell>
          <cell r="AF21">
            <v>95.97</v>
          </cell>
          <cell r="AG21">
            <v>78.44</v>
          </cell>
          <cell r="AH21">
            <v>445</v>
          </cell>
          <cell r="AI21">
            <v>14558242</v>
          </cell>
          <cell r="AJ21">
            <v>442</v>
          </cell>
          <cell r="AK21">
            <v>12462243.170000002</v>
          </cell>
          <cell r="AL21">
            <v>99.33</v>
          </cell>
          <cell r="AM21">
            <v>85.6</v>
          </cell>
          <cell r="AN21">
            <v>1.2</v>
          </cell>
          <cell r="AO21">
            <v>149</v>
          </cell>
          <cell r="AP21">
            <v>3714970</v>
          </cell>
          <cell r="AQ21">
            <v>151</v>
          </cell>
          <cell r="AR21">
            <v>4131919.04</v>
          </cell>
          <cell r="AS21">
            <v>102.03</v>
          </cell>
          <cell r="AT21">
            <v>111.22</v>
          </cell>
          <cell r="AU21">
            <v>594</v>
          </cell>
          <cell r="AV21">
            <v>18273212</v>
          </cell>
          <cell r="AW21">
            <v>593</v>
          </cell>
          <cell r="AX21">
            <v>16594162.210000001</v>
          </cell>
          <cell r="AY21">
            <v>100</v>
          </cell>
          <cell r="AZ21">
            <v>90.81</v>
          </cell>
          <cell r="BA21">
            <v>1.2</v>
          </cell>
          <cell r="BB21">
            <v>49129604.187218547</v>
          </cell>
          <cell r="BC21">
            <v>102.36833261941327</v>
          </cell>
          <cell r="BD21">
            <v>10650.9</v>
          </cell>
          <cell r="BE21">
            <v>0.79916561152410648</v>
          </cell>
          <cell r="BG21">
            <v>102.42497567336659</v>
          </cell>
          <cell r="BL21" t="str">
            <v>1(5)</v>
          </cell>
        </row>
        <row r="22">
          <cell r="C22" t="str">
            <v>областное государственное бюджетное учреждение здравоохранения «Киренская районная больница»</v>
          </cell>
          <cell r="D22">
            <v>1</v>
          </cell>
          <cell r="E22">
            <v>2800</v>
          </cell>
          <cell r="F22">
            <v>120934664</v>
          </cell>
          <cell r="G22">
            <v>1</v>
          </cell>
          <cell r="H22">
            <v>233</v>
          </cell>
          <cell r="I22">
            <v>10077887</v>
          </cell>
          <cell r="J22">
            <v>176</v>
          </cell>
          <cell r="K22">
            <v>7343165.3799999999</v>
          </cell>
          <cell r="L22">
            <v>75.540000000000006</v>
          </cell>
          <cell r="M22">
            <v>72.86</v>
          </cell>
          <cell r="N22">
            <v>1</v>
          </cell>
          <cell r="O22">
            <v>233</v>
          </cell>
          <cell r="P22">
            <v>10077890</v>
          </cell>
          <cell r="Q22">
            <v>235</v>
          </cell>
          <cell r="R22">
            <v>9368232.5999999996</v>
          </cell>
          <cell r="S22">
            <v>100.86</v>
          </cell>
          <cell r="T22">
            <v>92.96</v>
          </cell>
          <cell r="U22">
            <v>466</v>
          </cell>
          <cell r="V22">
            <v>20155777</v>
          </cell>
          <cell r="W22">
            <v>411</v>
          </cell>
          <cell r="X22">
            <v>16711397.98</v>
          </cell>
          <cell r="Y22">
            <v>88.2</v>
          </cell>
          <cell r="Z22">
            <v>82.91</v>
          </cell>
          <cell r="AA22">
            <v>1</v>
          </cell>
          <cell r="AB22">
            <v>234</v>
          </cell>
          <cell r="AC22">
            <v>10077887</v>
          </cell>
          <cell r="AD22">
            <v>285</v>
          </cell>
          <cell r="AE22">
            <v>10610813.66</v>
          </cell>
          <cell r="AF22">
            <v>121.79</v>
          </cell>
          <cell r="AG22">
            <v>105.29</v>
          </cell>
          <cell r="AH22">
            <v>700</v>
          </cell>
          <cell r="AI22">
            <v>30233664</v>
          </cell>
          <cell r="AJ22">
            <v>696</v>
          </cell>
          <cell r="AK22">
            <v>27322211.640000001</v>
          </cell>
          <cell r="AL22">
            <v>99.43</v>
          </cell>
          <cell r="AM22">
            <v>90.37</v>
          </cell>
          <cell r="AN22">
            <v>1.2</v>
          </cell>
          <cell r="AO22">
            <v>233</v>
          </cell>
          <cell r="AP22">
            <v>10077887</v>
          </cell>
          <cell r="AQ22">
            <v>247</v>
          </cell>
          <cell r="AR22">
            <v>12642756.050000001</v>
          </cell>
          <cell r="AS22">
            <v>106.01</v>
          </cell>
          <cell r="AT22">
            <v>125.45</v>
          </cell>
          <cell r="AU22">
            <v>933</v>
          </cell>
          <cell r="AV22">
            <v>40311551</v>
          </cell>
          <cell r="AW22">
            <v>943</v>
          </cell>
          <cell r="AX22">
            <v>39964967.689999998</v>
          </cell>
          <cell r="AY22">
            <v>101.07</v>
          </cell>
          <cell r="AZ22">
            <v>99.14</v>
          </cell>
          <cell r="BA22">
            <v>1.2</v>
          </cell>
          <cell r="BB22">
            <v>135015971.67724699</v>
          </cell>
          <cell r="BC22">
            <v>111.64373159150381</v>
          </cell>
          <cell r="BD22">
            <v>13695.5</v>
          </cell>
          <cell r="BE22">
            <v>0.52011660616965072</v>
          </cell>
          <cell r="BG22">
            <v>103.95574907488519</v>
          </cell>
          <cell r="BL22" t="str">
            <v>1(5)</v>
          </cell>
        </row>
        <row r="23">
          <cell r="C23" t="str">
            <v>областное государственное бюджетное учреждение здравоохранения «Куйтунская районная больница»</v>
          </cell>
          <cell r="D23">
            <v>1</v>
          </cell>
          <cell r="E23">
            <v>3960</v>
          </cell>
          <cell r="F23">
            <v>106299111</v>
          </cell>
          <cell r="G23">
            <v>1.2</v>
          </cell>
          <cell r="H23">
            <v>330</v>
          </cell>
          <cell r="I23">
            <v>9524925</v>
          </cell>
          <cell r="J23">
            <v>325</v>
          </cell>
          <cell r="K23">
            <v>8998008.2300000004</v>
          </cell>
          <cell r="L23">
            <v>98.48</v>
          </cell>
          <cell r="M23">
            <v>94.47</v>
          </cell>
          <cell r="N23">
            <v>1.2</v>
          </cell>
          <cell r="O23">
            <v>330</v>
          </cell>
          <cell r="P23">
            <v>8797653</v>
          </cell>
          <cell r="Q23">
            <v>339</v>
          </cell>
          <cell r="R23">
            <v>9312006.8599999994</v>
          </cell>
          <cell r="S23">
            <v>102.73</v>
          </cell>
          <cell r="T23">
            <v>105.85</v>
          </cell>
          <cell r="U23">
            <v>660</v>
          </cell>
          <cell r="V23">
            <v>18322578</v>
          </cell>
          <cell r="W23">
            <v>664</v>
          </cell>
          <cell r="X23">
            <v>18310015.09</v>
          </cell>
          <cell r="Y23">
            <v>100.61</v>
          </cell>
          <cell r="Z23">
            <v>99.93</v>
          </cell>
          <cell r="AA23">
            <v>1.2</v>
          </cell>
          <cell r="AB23">
            <v>330</v>
          </cell>
          <cell r="AC23">
            <v>8797653</v>
          </cell>
          <cell r="AD23">
            <v>310</v>
          </cell>
          <cell r="AE23">
            <v>8508473.7300000004</v>
          </cell>
          <cell r="AF23">
            <v>93.94</v>
          </cell>
          <cell r="AG23">
            <v>96.71</v>
          </cell>
          <cell r="AH23">
            <v>990</v>
          </cell>
          <cell r="AI23">
            <v>27120231</v>
          </cell>
          <cell r="AJ23">
            <v>974</v>
          </cell>
          <cell r="AK23">
            <v>26818488.82</v>
          </cell>
          <cell r="AL23">
            <v>98.38</v>
          </cell>
          <cell r="AM23">
            <v>98.89</v>
          </cell>
          <cell r="AN23">
            <v>1.2</v>
          </cell>
          <cell r="AO23">
            <v>331</v>
          </cell>
          <cell r="AP23">
            <v>8797653</v>
          </cell>
          <cell r="AQ23">
            <v>287</v>
          </cell>
          <cell r="AR23">
            <v>8777276.9299999997</v>
          </cell>
          <cell r="AS23">
            <v>86.97</v>
          </cell>
          <cell r="AT23">
            <v>99.77</v>
          </cell>
          <cell r="AU23">
            <v>1321</v>
          </cell>
          <cell r="AV23">
            <v>35917884</v>
          </cell>
          <cell r="AW23">
            <v>1261</v>
          </cell>
          <cell r="AX23">
            <v>35595765.75</v>
          </cell>
          <cell r="AY23">
            <v>95.53</v>
          </cell>
          <cell r="AZ23">
            <v>99.1</v>
          </cell>
          <cell r="BA23">
            <v>1.2</v>
          </cell>
          <cell r="BB23">
            <v>118138868.30773519</v>
          </cell>
          <cell r="BC23">
            <v>111.13815270546826</v>
          </cell>
          <cell r="BD23">
            <v>13957.9</v>
          </cell>
          <cell r="BE23">
            <v>0.46023530734778029</v>
          </cell>
          <cell r="BG23">
            <v>106.69756859059432</v>
          </cell>
          <cell r="BL23" t="str">
            <v>1(5)</v>
          </cell>
        </row>
        <row r="24">
          <cell r="C24" t="str">
            <v>областное государственное бюджетное учреждение здравоохранения «Районная больница п. Мама»</v>
          </cell>
          <cell r="D24">
            <v>1</v>
          </cell>
          <cell r="E24">
            <v>700</v>
          </cell>
          <cell r="F24">
            <v>18383556</v>
          </cell>
          <cell r="G24">
            <v>0.9</v>
          </cell>
          <cell r="H24">
            <v>58</v>
          </cell>
          <cell r="I24">
            <v>1943370</v>
          </cell>
          <cell r="J24">
            <v>55</v>
          </cell>
          <cell r="K24">
            <v>2055633.78</v>
          </cell>
          <cell r="L24">
            <v>94.83</v>
          </cell>
          <cell r="M24">
            <v>105.78</v>
          </cell>
          <cell r="N24">
            <v>0.7</v>
          </cell>
          <cell r="O24">
            <v>58</v>
          </cell>
          <cell r="P24">
            <v>1473181</v>
          </cell>
          <cell r="Q24">
            <v>46</v>
          </cell>
          <cell r="R24">
            <v>1431860.35</v>
          </cell>
          <cell r="S24">
            <v>79.31</v>
          </cell>
          <cell r="T24">
            <v>97.2</v>
          </cell>
          <cell r="U24">
            <v>116</v>
          </cell>
          <cell r="V24">
            <v>3416551</v>
          </cell>
          <cell r="W24">
            <v>101</v>
          </cell>
          <cell r="X24">
            <v>3487494.13</v>
          </cell>
          <cell r="Y24">
            <v>87.07</v>
          </cell>
          <cell r="Z24">
            <v>102.08</v>
          </cell>
          <cell r="AA24">
            <v>0.7</v>
          </cell>
          <cell r="AB24">
            <v>59</v>
          </cell>
          <cell r="AC24">
            <v>1503884</v>
          </cell>
          <cell r="AD24">
            <v>72</v>
          </cell>
          <cell r="AE24">
            <v>2178501.75</v>
          </cell>
          <cell r="AF24">
            <v>122.03</v>
          </cell>
          <cell r="AG24">
            <v>144.86000000000001</v>
          </cell>
          <cell r="AH24">
            <v>175</v>
          </cell>
          <cell r="AI24">
            <v>4920435</v>
          </cell>
          <cell r="AJ24">
            <v>173</v>
          </cell>
          <cell r="AK24">
            <v>5665995.8799999999</v>
          </cell>
          <cell r="AL24">
            <v>98.86</v>
          </cell>
          <cell r="AM24">
            <v>115.15</v>
          </cell>
          <cell r="AN24">
            <v>0.7</v>
          </cell>
          <cell r="AO24">
            <v>58</v>
          </cell>
          <cell r="AP24">
            <v>1495902</v>
          </cell>
          <cell r="AQ24">
            <v>40</v>
          </cell>
          <cell r="AR24">
            <v>1163846.58</v>
          </cell>
          <cell r="AS24">
            <v>68.97</v>
          </cell>
          <cell r="AT24">
            <v>77.8</v>
          </cell>
          <cell r="AU24">
            <v>233</v>
          </cell>
          <cell r="AV24">
            <v>6416337</v>
          </cell>
          <cell r="AW24">
            <v>213</v>
          </cell>
          <cell r="AX24">
            <v>6829842.46</v>
          </cell>
          <cell r="AY24">
            <v>91.42</v>
          </cell>
          <cell r="AZ24">
            <v>106.44</v>
          </cell>
          <cell r="BA24">
            <v>0.7</v>
          </cell>
          <cell r="BB24">
            <v>20999674.5715</v>
          </cell>
          <cell r="BC24">
            <v>114.23075367736253</v>
          </cell>
          <cell r="BD24">
            <v>15710.3</v>
          </cell>
          <cell r="BE24">
            <v>2.1269475281431349</v>
          </cell>
          <cell r="BG24">
            <v>109.90337050711415</v>
          </cell>
          <cell r="BL24" t="str">
            <v>1(1)</v>
          </cell>
        </row>
        <row r="25">
          <cell r="C25" t="str">
            <v>областное государственное бюджетное учреждение здравоохранения «Ольхонская районная больница»</v>
          </cell>
          <cell r="D25">
            <v>1</v>
          </cell>
          <cell r="E25">
            <v>994</v>
          </cell>
          <cell r="F25">
            <v>22284627</v>
          </cell>
          <cell r="G25">
            <v>1</v>
          </cell>
          <cell r="H25">
            <v>83</v>
          </cell>
          <cell r="I25">
            <v>1957052</v>
          </cell>
          <cell r="J25">
            <v>75</v>
          </cell>
          <cell r="K25">
            <v>1611515.61</v>
          </cell>
          <cell r="L25">
            <v>90.36</v>
          </cell>
          <cell r="M25">
            <v>82.34</v>
          </cell>
          <cell r="N25">
            <v>1</v>
          </cell>
          <cell r="O25">
            <v>83</v>
          </cell>
          <cell r="P25">
            <v>1957053</v>
          </cell>
          <cell r="Q25">
            <v>55</v>
          </cell>
          <cell r="R25">
            <v>1256192.8999999999</v>
          </cell>
          <cell r="S25">
            <v>66.27</v>
          </cell>
          <cell r="T25">
            <v>64.19</v>
          </cell>
          <cell r="U25">
            <v>166</v>
          </cell>
          <cell r="V25">
            <v>3914105</v>
          </cell>
          <cell r="W25">
            <v>130</v>
          </cell>
          <cell r="X25">
            <v>2867708.51</v>
          </cell>
          <cell r="Y25">
            <v>78.31</v>
          </cell>
          <cell r="Z25">
            <v>73.27</v>
          </cell>
          <cell r="AA25">
            <v>1</v>
          </cell>
          <cell r="AB25">
            <v>83</v>
          </cell>
          <cell r="AC25">
            <v>1957051</v>
          </cell>
          <cell r="AD25">
            <v>121</v>
          </cell>
          <cell r="AE25">
            <v>2712974.94</v>
          </cell>
          <cell r="AF25">
            <v>145.78</v>
          </cell>
          <cell r="AG25">
            <v>138.63</v>
          </cell>
          <cell r="AH25">
            <v>249</v>
          </cell>
          <cell r="AI25">
            <v>5871156</v>
          </cell>
          <cell r="AJ25">
            <v>251</v>
          </cell>
          <cell r="AK25">
            <v>5580683.4499999993</v>
          </cell>
          <cell r="AL25">
            <v>100.8</v>
          </cell>
          <cell r="AM25">
            <v>95.05</v>
          </cell>
          <cell r="AN25">
            <v>1</v>
          </cell>
          <cell r="AO25">
            <v>83</v>
          </cell>
          <cell r="AP25">
            <v>1823719</v>
          </cell>
          <cell r="AQ25">
            <v>78</v>
          </cell>
          <cell r="AR25">
            <v>1863432.04</v>
          </cell>
          <cell r="AS25">
            <v>93.98</v>
          </cell>
          <cell r="AT25">
            <v>102.18</v>
          </cell>
          <cell r="AU25">
            <v>332</v>
          </cell>
          <cell r="AV25">
            <v>7694875</v>
          </cell>
          <cell r="AW25">
            <v>329</v>
          </cell>
          <cell r="AX25">
            <v>7444115.4899999993</v>
          </cell>
          <cell r="AY25">
            <v>99.1</v>
          </cell>
          <cell r="AZ25">
            <v>96.74</v>
          </cell>
          <cell r="BA25">
            <v>1</v>
          </cell>
          <cell r="BB25">
            <v>23331068.138717949</v>
          </cell>
          <cell r="BC25">
            <v>104.69579831297131</v>
          </cell>
          <cell r="BD25">
            <v>6605.4</v>
          </cell>
          <cell r="BE25">
            <v>0.753363956965732</v>
          </cell>
          <cell r="BG25">
            <v>98.954385904124337</v>
          </cell>
          <cell r="BL25" t="str">
            <v>1(4)</v>
          </cell>
        </row>
        <row r="26">
          <cell r="C26" t="str">
            <v>областное государственное бюджетное учреждение здравоохранения «Осинская районная больница»</v>
          </cell>
          <cell r="D26">
            <v>1</v>
          </cell>
          <cell r="E26">
            <v>2574</v>
          </cell>
          <cell r="F26">
            <v>62116680</v>
          </cell>
          <cell r="G26">
            <v>1</v>
          </cell>
          <cell r="H26">
            <v>215</v>
          </cell>
          <cell r="I26">
            <v>5401390</v>
          </cell>
          <cell r="J26">
            <v>219</v>
          </cell>
          <cell r="K26">
            <v>5278115.7699999996</v>
          </cell>
          <cell r="L26">
            <v>101.86</v>
          </cell>
          <cell r="M26">
            <v>97.72</v>
          </cell>
          <cell r="N26">
            <v>1</v>
          </cell>
          <cell r="O26">
            <v>215</v>
          </cell>
          <cell r="P26">
            <v>5401391</v>
          </cell>
          <cell r="Q26">
            <v>225</v>
          </cell>
          <cell r="R26">
            <v>5188729.63</v>
          </cell>
          <cell r="S26">
            <v>104.65</v>
          </cell>
          <cell r="T26">
            <v>96.06</v>
          </cell>
          <cell r="U26">
            <v>430</v>
          </cell>
          <cell r="V26">
            <v>10802781</v>
          </cell>
          <cell r="W26">
            <v>444</v>
          </cell>
          <cell r="X26">
            <v>10466845.399999999</v>
          </cell>
          <cell r="Y26">
            <v>103.26</v>
          </cell>
          <cell r="Z26">
            <v>96.89</v>
          </cell>
          <cell r="AA26">
            <v>1.2</v>
          </cell>
          <cell r="AB26">
            <v>214</v>
          </cell>
          <cell r="AC26">
            <v>5901388</v>
          </cell>
          <cell r="AD26">
            <v>222</v>
          </cell>
          <cell r="AE26">
            <v>5736434.6399999997</v>
          </cell>
          <cell r="AF26">
            <v>103.74</v>
          </cell>
          <cell r="AG26">
            <v>97.2</v>
          </cell>
          <cell r="AH26">
            <v>644</v>
          </cell>
          <cell r="AI26">
            <v>16704169</v>
          </cell>
          <cell r="AJ26">
            <v>666</v>
          </cell>
          <cell r="AK26">
            <v>16203280.039999999</v>
          </cell>
          <cell r="AL26">
            <v>103.42</v>
          </cell>
          <cell r="AM26">
            <v>97</v>
          </cell>
          <cell r="AN26">
            <v>1.2</v>
          </cell>
          <cell r="AO26">
            <v>215</v>
          </cell>
          <cell r="AP26">
            <v>5045833</v>
          </cell>
          <cell r="AQ26">
            <v>225</v>
          </cell>
          <cell r="AR26">
            <v>6191834.71</v>
          </cell>
          <cell r="AS26">
            <v>104.65</v>
          </cell>
          <cell r="AT26">
            <v>122.71</v>
          </cell>
          <cell r="AU26">
            <v>859</v>
          </cell>
          <cell r="AV26">
            <v>21750002</v>
          </cell>
          <cell r="AW26">
            <v>891</v>
          </cell>
          <cell r="AX26">
            <v>22395114.75</v>
          </cell>
          <cell r="AY26">
            <v>103.73</v>
          </cell>
          <cell r="AZ26">
            <v>102.97</v>
          </cell>
          <cell r="BA26">
            <v>1.2</v>
          </cell>
          <cell r="BB26">
            <v>68710038.380800009</v>
          </cell>
          <cell r="BC26">
            <v>110.61447324744339</v>
          </cell>
          <cell r="BD26">
            <v>6141.7</v>
          </cell>
          <cell r="BE26">
            <v>0.3625545821306288</v>
          </cell>
          <cell r="BG26">
            <v>99.452543591944391</v>
          </cell>
          <cell r="BL26" t="str">
            <v>1(5)</v>
          </cell>
        </row>
        <row r="27">
          <cell r="C27" t="str">
            <v>областное государственное бюджетное учреждение здравоохранения «Больница г. Свирска»</v>
          </cell>
          <cell r="D27">
            <v>1</v>
          </cell>
          <cell r="E27">
            <v>1200</v>
          </cell>
          <cell r="F27">
            <v>27578765</v>
          </cell>
          <cell r="G27">
            <v>1.2</v>
          </cell>
          <cell r="H27">
            <v>100</v>
          </cell>
          <cell r="I27">
            <v>2872397</v>
          </cell>
          <cell r="J27">
            <v>68</v>
          </cell>
          <cell r="K27">
            <v>1514902.54</v>
          </cell>
          <cell r="L27">
            <v>68</v>
          </cell>
          <cell r="M27">
            <v>52.74</v>
          </cell>
          <cell r="N27">
            <v>1.2</v>
          </cell>
          <cell r="O27">
            <v>100</v>
          </cell>
          <cell r="P27">
            <v>2872398</v>
          </cell>
          <cell r="Q27">
            <v>118</v>
          </cell>
          <cell r="R27">
            <v>2998123.08</v>
          </cell>
          <cell r="S27">
            <v>118</v>
          </cell>
          <cell r="T27">
            <v>104.38</v>
          </cell>
          <cell r="U27">
            <v>200</v>
          </cell>
          <cell r="V27">
            <v>5744795</v>
          </cell>
          <cell r="W27">
            <v>186</v>
          </cell>
          <cell r="X27">
            <v>4513025.62</v>
          </cell>
          <cell r="Y27">
            <v>93</v>
          </cell>
          <cell r="Z27">
            <v>78.56</v>
          </cell>
          <cell r="AA27">
            <v>1.2</v>
          </cell>
          <cell r="AB27">
            <v>100</v>
          </cell>
          <cell r="AC27">
            <v>2743395</v>
          </cell>
          <cell r="AD27">
            <v>112</v>
          </cell>
          <cell r="AE27">
            <v>2537018.7599999998</v>
          </cell>
          <cell r="AF27">
            <v>112</v>
          </cell>
          <cell r="AG27">
            <v>92.48</v>
          </cell>
          <cell r="AH27">
            <v>300</v>
          </cell>
          <cell r="AI27">
            <v>8488190</v>
          </cell>
          <cell r="AJ27">
            <v>298</v>
          </cell>
          <cell r="AK27">
            <v>7050044.3799999999</v>
          </cell>
          <cell r="AL27">
            <v>99.33</v>
          </cell>
          <cell r="AM27">
            <v>83.06</v>
          </cell>
          <cell r="AN27">
            <v>1.2</v>
          </cell>
          <cell r="AO27">
            <v>100</v>
          </cell>
          <cell r="AP27">
            <v>2121174</v>
          </cell>
          <cell r="AQ27">
            <v>103</v>
          </cell>
          <cell r="AR27">
            <v>2529695.11</v>
          </cell>
          <cell r="AS27">
            <v>103</v>
          </cell>
          <cell r="AT27">
            <v>119.26</v>
          </cell>
          <cell r="AU27">
            <v>400</v>
          </cell>
          <cell r="AV27">
            <v>10609364</v>
          </cell>
          <cell r="AW27">
            <v>401</v>
          </cell>
          <cell r="AX27">
            <v>9579739.4900000002</v>
          </cell>
          <cell r="AY27">
            <v>100.25</v>
          </cell>
          <cell r="AZ27">
            <v>90.3</v>
          </cell>
          <cell r="BA27">
            <v>1.2</v>
          </cell>
          <cell r="BB27">
            <v>29203296.702524275</v>
          </cell>
          <cell r="BC27">
            <v>105.89051649892328</v>
          </cell>
          <cell r="BD27">
            <v>5613.4</v>
          </cell>
          <cell r="BE27">
            <v>0.51455729935481043</v>
          </cell>
          <cell r="BG27">
            <v>101.98107192904725</v>
          </cell>
          <cell r="BL27" t="str">
            <v>1(5)</v>
          </cell>
        </row>
        <row r="28">
          <cell r="C28" t="str">
            <v>Акционерное общество Курорт «Русь»*</v>
          </cell>
          <cell r="D28">
            <v>1</v>
          </cell>
          <cell r="E28">
            <v>193</v>
          </cell>
          <cell r="F28">
            <v>9408690</v>
          </cell>
          <cell r="G28">
            <v>0.9</v>
          </cell>
          <cell r="H28">
            <v>17</v>
          </cell>
          <cell r="I28">
            <v>784056</v>
          </cell>
          <cell r="J28">
            <v>3</v>
          </cell>
          <cell r="K28">
            <v>152574.72</v>
          </cell>
          <cell r="L28">
            <v>17.649999999999999</v>
          </cell>
          <cell r="M28">
            <v>19.46</v>
          </cell>
          <cell r="N28">
            <v>0.8</v>
          </cell>
          <cell r="O28">
            <v>16</v>
          </cell>
          <cell r="P28">
            <v>784059</v>
          </cell>
          <cell r="Q28">
            <v>4</v>
          </cell>
          <cell r="R28">
            <v>189512.44</v>
          </cell>
          <cell r="S28">
            <v>25</v>
          </cell>
          <cell r="T28">
            <v>24.17</v>
          </cell>
          <cell r="U28">
            <v>33</v>
          </cell>
          <cell r="V28">
            <v>1568115</v>
          </cell>
          <cell r="W28">
            <v>7</v>
          </cell>
          <cell r="X28">
            <v>342087.16000000003</v>
          </cell>
          <cell r="Y28">
            <v>21.21</v>
          </cell>
          <cell r="Z28">
            <v>21.82</v>
          </cell>
          <cell r="AA28">
            <v>0.8</v>
          </cell>
          <cell r="AB28">
            <v>16</v>
          </cell>
          <cell r="AC28">
            <v>784056</v>
          </cell>
          <cell r="AD28">
            <v>10</v>
          </cell>
          <cell r="AE28">
            <v>440264.44</v>
          </cell>
          <cell r="AF28">
            <v>62.5</v>
          </cell>
          <cell r="AG28">
            <v>56.15</v>
          </cell>
          <cell r="AH28">
            <v>49</v>
          </cell>
          <cell r="AI28">
            <v>2352171</v>
          </cell>
          <cell r="AJ28">
            <v>17</v>
          </cell>
          <cell r="AK28">
            <v>782351.60000000009</v>
          </cell>
          <cell r="AL28">
            <v>34.69</v>
          </cell>
          <cell r="AM28">
            <v>33.26</v>
          </cell>
          <cell r="AN28">
            <v>0.8</v>
          </cell>
          <cell r="AO28">
            <v>17</v>
          </cell>
          <cell r="AP28">
            <v>784056</v>
          </cell>
          <cell r="AQ28">
            <v>10</v>
          </cell>
          <cell r="AR28">
            <v>468857.2</v>
          </cell>
          <cell r="AS28">
            <v>62.5</v>
          </cell>
          <cell r="AT28">
            <v>59.8</v>
          </cell>
          <cell r="AU28">
            <v>64</v>
          </cell>
          <cell r="AV28">
            <v>3136227</v>
          </cell>
          <cell r="AW28">
            <v>27</v>
          </cell>
          <cell r="AX28">
            <v>1251208.8</v>
          </cell>
          <cell r="AY28">
            <v>41.54</v>
          </cell>
          <cell r="AZ28">
            <v>39.9</v>
          </cell>
          <cell r="BA28">
            <v>1</v>
          </cell>
          <cell r="BB28">
            <v>10979995.700000001</v>
          </cell>
          <cell r="BC28">
            <v>116.70057893288015</v>
          </cell>
          <cell r="BD28">
            <v>786.2</v>
          </cell>
          <cell r="BE28">
            <v>1.0027325958381073</v>
          </cell>
          <cell r="BL28" t="str">
            <v>1(4)</v>
          </cell>
        </row>
        <row r="29">
          <cell r="C29">
            <v>0</v>
          </cell>
          <cell r="D29">
            <v>1</v>
          </cell>
          <cell r="E29">
            <v>0</v>
          </cell>
          <cell r="F29">
            <v>1880987</v>
          </cell>
          <cell r="G29">
            <v>1</v>
          </cell>
          <cell r="H29">
            <v>0</v>
          </cell>
          <cell r="I29">
            <v>156749</v>
          </cell>
          <cell r="J29">
            <v>0</v>
          </cell>
          <cell r="K29">
            <v>0</v>
          </cell>
          <cell r="M29">
            <v>0</v>
          </cell>
          <cell r="N29">
            <v>1</v>
          </cell>
          <cell r="O29">
            <v>0</v>
          </cell>
          <cell r="P29">
            <v>156749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V29">
            <v>313498</v>
          </cell>
          <cell r="W29">
            <v>0</v>
          </cell>
          <cell r="X29">
            <v>0</v>
          </cell>
          <cell r="Z29">
            <v>0</v>
          </cell>
          <cell r="AA29">
            <v>1</v>
          </cell>
          <cell r="AB29">
            <v>0</v>
          </cell>
          <cell r="AC29">
            <v>156748</v>
          </cell>
          <cell r="AD29">
            <v>0</v>
          </cell>
          <cell r="AE29">
            <v>0</v>
          </cell>
          <cell r="AG29">
            <v>0</v>
          </cell>
          <cell r="AH29">
            <v>0</v>
          </cell>
          <cell r="AI29">
            <v>470246</v>
          </cell>
          <cell r="AJ29">
            <v>0</v>
          </cell>
          <cell r="AK29">
            <v>0</v>
          </cell>
          <cell r="AM29">
            <v>0</v>
          </cell>
          <cell r="AN29">
            <v>1</v>
          </cell>
          <cell r="AO29">
            <v>0</v>
          </cell>
          <cell r="AP29">
            <v>156749</v>
          </cell>
          <cell r="AQ29">
            <v>0</v>
          </cell>
          <cell r="AR29">
            <v>0</v>
          </cell>
          <cell r="AT29">
            <v>0</v>
          </cell>
          <cell r="AU29">
            <v>0</v>
          </cell>
          <cell r="AV29">
            <v>626995</v>
          </cell>
          <cell r="AW29">
            <v>0</v>
          </cell>
          <cell r="AX29">
            <v>0</v>
          </cell>
          <cell r="AZ29">
            <v>0</v>
          </cell>
          <cell r="BA29">
            <v>1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L29" t="str">
            <v>1(4)</v>
          </cell>
        </row>
        <row r="30">
          <cell r="C30" t="str">
            <v>областное государственное бюджетное учреждение здравоохранения «Усть-Удинская районная больница»</v>
          </cell>
          <cell r="D30">
            <v>1</v>
          </cell>
          <cell r="E30">
            <v>1782</v>
          </cell>
          <cell r="F30">
            <v>35935475</v>
          </cell>
          <cell r="G30">
            <v>0.8</v>
          </cell>
          <cell r="H30">
            <v>148</v>
          </cell>
          <cell r="I30">
            <v>2994623</v>
          </cell>
          <cell r="J30">
            <v>153</v>
          </cell>
          <cell r="K30">
            <v>3231977.73</v>
          </cell>
          <cell r="L30">
            <v>103.38</v>
          </cell>
          <cell r="M30">
            <v>107.93</v>
          </cell>
          <cell r="N30">
            <v>0.8</v>
          </cell>
          <cell r="O30">
            <v>148</v>
          </cell>
          <cell r="P30">
            <v>2980835</v>
          </cell>
          <cell r="Q30">
            <v>138</v>
          </cell>
          <cell r="R30">
            <v>2750443.45</v>
          </cell>
          <cell r="S30">
            <v>93.24</v>
          </cell>
          <cell r="T30">
            <v>92.27</v>
          </cell>
          <cell r="U30">
            <v>296</v>
          </cell>
          <cell r="V30">
            <v>5975458</v>
          </cell>
          <cell r="W30">
            <v>291</v>
          </cell>
          <cell r="X30">
            <v>5982421.1799999997</v>
          </cell>
          <cell r="Y30">
            <v>98.31</v>
          </cell>
          <cell r="Z30">
            <v>100.12</v>
          </cell>
          <cell r="AA30">
            <v>0.8</v>
          </cell>
          <cell r="AB30">
            <v>149</v>
          </cell>
          <cell r="AC30">
            <v>3008409</v>
          </cell>
          <cell r="AD30">
            <v>158</v>
          </cell>
          <cell r="AE30">
            <v>3148646.89</v>
          </cell>
          <cell r="AF30">
            <v>106.04</v>
          </cell>
          <cell r="AG30">
            <v>104.66</v>
          </cell>
          <cell r="AH30">
            <v>445</v>
          </cell>
          <cell r="AI30">
            <v>8983867</v>
          </cell>
          <cell r="AJ30">
            <v>449</v>
          </cell>
          <cell r="AK30">
            <v>9131068.0700000003</v>
          </cell>
          <cell r="AL30">
            <v>100.9</v>
          </cell>
          <cell r="AM30">
            <v>101.64</v>
          </cell>
          <cell r="AN30">
            <v>0.8</v>
          </cell>
          <cell r="AO30">
            <v>149</v>
          </cell>
          <cell r="AP30">
            <v>2994623</v>
          </cell>
          <cell r="AQ30">
            <v>141</v>
          </cell>
          <cell r="AR30">
            <v>2984560.63</v>
          </cell>
          <cell r="AS30">
            <v>95.27</v>
          </cell>
          <cell r="AT30">
            <v>99.66</v>
          </cell>
          <cell r="AU30">
            <v>594</v>
          </cell>
          <cell r="AV30">
            <v>11978490</v>
          </cell>
          <cell r="AW30">
            <v>590</v>
          </cell>
          <cell r="AX30">
            <v>12115628.699999999</v>
          </cell>
          <cell r="AY30">
            <v>99.49</v>
          </cell>
          <cell r="AZ30">
            <v>101.14</v>
          </cell>
          <cell r="BA30">
            <v>0.8</v>
          </cell>
          <cell r="BB30">
            <v>37346807.926666662</v>
          </cell>
          <cell r="BC30">
            <v>103.92740857513824</v>
          </cell>
          <cell r="BD30">
            <v>6345.7</v>
          </cell>
          <cell r="BE30">
            <v>0.78203564650201796</v>
          </cell>
          <cell r="BG30">
            <v>100.4882313460685</v>
          </cell>
          <cell r="BL30" t="str">
            <v>1(2)</v>
          </cell>
        </row>
        <row r="31">
          <cell r="C31" t="str">
            <v>областное государственное бюджетное учреждение здравоохранения «Чунская районная больница»</v>
          </cell>
          <cell r="D31">
            <v>1</v>
          </cell>
          <cell r="E31">
            <v>4324</v>
          </cell>
          <cell r="F31">
            <v>118037518</v>
          </cell>
          <cell r="G31">
            <v>1</v>
          </cell>
          <cell r="H31">
            <v>360</v>
          </cell>
          <cell r="I31">
            <v>9836460</v>
          </cell>
          <cell r="J31">
            <v>352</v>
          </cell>
          <cell r="K31">
            <v>8334223.4000000004</v>
          </cell>
          <cell r="L31">
            <v>97.78</v>
          </cell>
          <cell r="M31">
            <v>84.73</v>
          </cell>
          <cell r="N31">
            <v>1</v>
          </cell>
          <cell r="O31">
            <v>360</v>
          </cell>
          <cell r="P31">
            <v>9836460</v>
          </cell>
          <cell r="Q31">
            <v>354</v>
          </cell>
          <cell r="R31">
            <v>9382484.9299999997</v>
          </cell>
          <cell r="S31">
            <v>98.33</v>
          </cell>
          <cell r="T31">
            <v>95.38</v>
          </cell>
          <cell r="U31">
            <v>720</v>
          </cell>
          <cell r="V31">
            <v>19672920</v>
          </cell>
          <cell r="W31">
            <v>706</v>
          </cell>
          <cell r="X31">
            <v>17716708.329999998</v>
          </cell>
          <cell r="Y31">
            <v>98.06</v>
          </cell>
          <cell r="Z31">
            <v>90.06</v>
          </cell>
          <cell r="AA31">
            <v>1</v>
          </cell>
          <cell r="AB31">
            <v>361</v>
          </cell>
          <cell r="AC31">
            <v>9836458</v>
          </cell>
          <cell r="AD31">
            <v>390</v>
          </cell>
          <cell r="AE31">
            <v>10042781.57</v>
          </cell>
          <cell r="AF31">
            <v>108.03</v>
          </cell>
          <cell r="AG31">
            <v>102.1</v>
          </cell>
          <cell r="AH31">
            <v>1081</v>
          </cell>
          <cell r="AI31">
            <v>29509378</v>
          </cell>
          <cell r="AJ31">
            <v>1096</v>
          </cell>
          <cell r="AK31">
            <v>27759489.899999999</v>
          </cell>
          <cell r="AL31">
            <v>101.39</v>
          </cell>
          <cell r="AM31">
            <v>94.07</v>
          </cell>
          <cell r="AN31">
            <v>1.2</v>
          </cell>
          <cell r="AO31">
            <v>360</v>
          </cell>
          <cell r="AP31">
            <v>9836460</v>
          </cell>
          <cell r="AQ31">
            <v>353</v>
          </cell>
          <cell r="AR31">
            <v>10819447.140000001</v>
          </cell>
          <cell r="AS31">
            <v>98.06</v>
          </cell>
          <cell r="AT31">
            <v>109.99</v>
          </cell>
          <cell r="AU31">
            <v>1441</v>
          </cell>
          <cell r="AV31">
            <v>39345838</v>
          </cell>
          <cell r="AW31">
            <v>1449</v>
          </cell>
          <cell r="AX31">
            <v>38578937.039999999</v>
          </cell>
          <cell r="AY31">
            <v>100.56</v>
          </cell>
          <cell r="AZ31">
            <v>98.05</v>
          </cell>
          <cell r="BA31">
            <v>1.2</v>
          </cell>
          <cell r="BB31">
            <v>126697663.74679887</v>
          </cell>
          <cell r="BC31">
            <v>107.33677384405769</v>
          </cell>
          <cell r="BD31">
            <v>2520.35</v>
          </cell>
          <cell r="BE31">
            <v>9.1128998934143265E-2</v>
          </cell>
          <cell r="BF31">
            <v>766900.96000000089</v>
          </cell>
          <cell r="BG31">
            <v>96.989158203763751</v>
          </cell>
          <cell r="BL31" t="str">
            <v>1(5)</v>
          </cell>
        </row>
        <row r="32">
          <cell r="E32">
            <v>47806</v>
          </cell>
          <cell r="F32">
            <v>1394939986</v>
          </cell>
          <cell r="G32">
            <v>1.0394699410115884</v>
          </cell>
          <cell r="H32">
            <v>3986</v>
          </cell>
          <cell r="I32">
            <v>118483647</v>
          </cell>
          <cell r="J32">
            <v>3597</v>
          </cell>
          <cell r="K32">
            <v>98519592.980000004</v>
          </cell>
          <cell r="N32">
            <v>1.0371564238798476</v>
          </cell>
          <cell r="O32">
            <v>3979</v>
          </cell>
          <cell r="P32">
            <v>115114681</v>
          </cell>
          <cell r="Q32">
            <v>3996</v>
          </cell>
          <cell r="R32">
            <v>114340635.34999999</v>
          </cell>
          <cell r="U32">
            <v>7965</v>
          </cell>
          <cell r="V32">
            <v>233598328</v>
          </cell>
          <cell r="W32">
            <v>7593</v>
          </cell>
          <cell r="X32">
            <v>212860228.33000004</v>
          </cell>
          <cell r="AA32">
            <v>1.0372819311383508</v>
          </cell>
          <cell r="AB32">
            <v>3988</v>
          </cell>
          <cell r="AC32">
            <v>116625685</v>
          </cell>
          <cell r="AD32">
            <v>4256</v>
          </cell>
          <cell r="AE32">
            <v>120769192.60999998</v>
          </cell>
          <cell r="AH32">
            <v>11953</v>
          </cell>
          <cell r="AI32">
            <v>350224013</v>
          </cell>
          <cell r="AJ32">
            <v>11849</v>
          </cell>
          <cell r="AK32">
            <v>333629420.94</v>
          </cell>
          <cell r="AN32">
            <v>1.0792578337447183</v>
          </cell>
          <cell r="AO32">
            <v>3992</v>
          </cell>
          <cell r="AP32">
            <v>112746203</v>
          </cell>
          <cell r="AQ32">
            <v>4027</v>
          </cell>
          <cell r="AR32">
            <v>121184410.25</v>
          </cell>
          <cell r="AU32">
            <v>15942</v>
          </cell>
          <cell r="AV32">
            <v>462970216</v>
          </cell>
          <cell r="AW32">
            <v>15876</v>
          </cell>
          <cell r="AX32">
            <v>454813831.19000006</v>
          </cell>
          <cell r="BA32">
            <v>1.0675877504915701</v>
          </cell>
          <cell r="BB32">
            <v>1411018404.0915146</v>
          </cell>
        </row>
        <row r="33">
          <cell r="C33" t="str">
            <v>областное государственное бюджетное учреждение здравоохранения «Усть-Илимская городская больница»</v>
          </cell>
          <cell r="D33">
            <v>2</v>
          </cell>
          <cell r="E33">
            <v>18266</v>
          </cell>
          <cell r="F33">
            <v>565388937</v>
          </cell>
          <cell r="G33">
            <v>0.8</v>
          </cell>
          <cell r="H33">
            <v>1522</v>
          </cell>
          <cell r="I33">
            <v>39265745</v>
          </cell>
          <cell r="J33">
            <v>1221</v>
          </cell>
          <cell r="K33">
            <v>30180964.07</v>
          </cell>
          <cell r="L33">
            <v>80.22</v>
          </cell>
          <cell r="M33">
            <v>76.86</v>
          </cell>
          <cell r="N33">
            <v>0.8</v>
          </cell>
          <cell r="O33">
            <v>1522</v>
          </cell>
          <cell r="P33">
            <v>47174835</v>
          </cell>
          <cell r="Q33">
            <v>1537</v>
          </cell>
          <cell r="R33">
            <v>39879821.57</v>
          </cell>
          <cell r="S33">
            <v>100.99</v>
          </cell>
          <cell r="T33">
            <v>84.54</v>
          </cell>
          <cell r="U33">
            <v>3044</v>
          </cell>
          <cell r="V33">
            <v>86440580</v>
          </cell>
          <cell r="W33">
            <v>2758</v>
          </cell>
          <cell r="X33">
            <v>70060785.640000001</v>
          </cell>
          <cell r="Y33">
            <v>90.6</v>
          </cell>
          <cell r="Z33">
            <v>81.05</v>
          </cell>
          <cell r="AA33">
            <v>0.9</v>
          </cell>
          <cell r="AB33">
            <v>1522</v>
          </cell>
          <cell r="AC33">
            <v>47174835</v>
          </cell>
          <cell r="AD33">
            <v>1510</v>
          </cell>
          <cell r="AE33">
            <v>41789971.75</v>
          </cell>
          <cell r="AF33">
            <v>99.21</v>
          </cell>
          <cell r="AG33">
            <v>88.59</v>
          </cell>
          <cell r="AH33">
            <v>4566</v>
          </cell>
          <cell r="AI33">
            <v>133615415</v>
          </cell>
          <cell r="AJ33">
            <v>4268</v>
          </cell>
          <cell r="AK33">
            <v>111850757.39</v>
          </cell>
          <cell r="AL33">
            <v>93.47</v>
          </cell>
          <cell r="AM33">
            <v>83.71</v>
          </cell>
          <cell r="AN33">
            <v>1.1000000000000001</v>
          </cell>
          <cell r="AO33">
            <v>1521</v>
          </cell>
          <cell r="AP33">
            <v>47974835</v>
          </cell>
          <cell r="AQ33">
            <v>1722</v>
          </cell>
          <cell r="AR33">
            <v>56078478.840000004</v>
          </cell>
          <cell r="AS33">
            <v>113.14</v>
          </cell>
          <cell r="AT33">
            <v>116.89</v>
          </cell>
          <cell r="AU33">
            <v>6087</v>
          </cell>
          <cell r="AV33">
            <v>181590250</v>
          </cell>
          <cell r="AW33">
            <v>5990</v>
          </cell>
          <cell r="AX33">
            <v>167929236.23000002</v>
          </cell>
          <cell r="AY33">
            <v>98.39</v>
          </cell>
          <cell r="AZ33">
            <v>92.48</v>
          </cell>
          <cell r="BA33">
            <v>1.1000000000000001</v>
          </cell>
          <cell r="BB33">
            <v>567708217.786237</v>
          </cell>
          <cell r="BC33">
            <v>100.41020979266825</v>
          </cell>
          <cell r="BD33">
            <v>93913.600000000006</v>
          </cell>
          <cell r="BE33">
            <v>1.4914379797639783</v>
          </cell>
          <cell r="BG33">
            <v>124.74587367164378</v>
          </cell>
          <cell r="BL33" t="str">
            <v>2(3)</v>
          </cell>
        </row>
        <row r="34">
          <cell r="C34" t="str">
            <v>областное государственное автономное учреждение здравоохранения «Ангарская городская больница № 1»</v>
          </cell>
          <cell r="D34">
            <v>2</v>
          </cell>
          <cell r="E34">
            <v>6900</v>
          </cell>
          <cell r="F34">
            <v>209533318</v>
          </cell>
          <cell r="G34">
            <v>1</v>
          </cell>
          <cell r="H34">
            <v>575</v>
          </cell>
          <cell r="I34">
            <v>17086109</v>
          </cell>
          <cell r="J34">
            <v>563</v>
          </cell>
          <cell r="K34">
            <v>16067531.34</v>
          </cell>
          <cell r="L34">
            <v>97.91</v>
          </cell>
          <cell r="M34">
            <v>94.04</v>
          </cell>
          <cell r="N34">
            <v>1</v>
          </cell>
          <cell r="O34">
            <v>575</v>
          </cell>
          <cell r="P34">
            <v>17086109</v>
          </cell>
          <cell r="Q34">
            <v>592</v>
          </cell>
          <cell r="R34">
            <v>17717205.329999998</v>
          </cell>
          <cell r="S34">
            <v>102.96</v>
          </cell>
          <cell r="T34">
            <v>103.69</v>
          </cell>
          <cell r="U34">
            <v>1150</v>
          </cell>
          <cell r="V34">
            <v>34172218</v>
          </cell>
          <cell r="W34">
            <v>1155</v>
          </cell>
          <cell r="X34">
            <v>33784736.670000002</v>
          </cell>
          <cell r="Y34">
            <v>100.43</v>
          </cell>
          <cell r="Z34">
            <v>98.87</v>
          </cell>
          <cell r="AA34">
            <v>1</v>
          </cell>
          <cell r="AB34">
            <v>575</v>
          </cell>
          <cell r="AC34">
            <v>17086109</v>
          </cell>
          <cell r="AD34">
            <v>585</v>
          </cell>
          <cell r="AE34">
            <v>17264449.059999999</v>
          </cell>
          <cell r="AF34">
            <v>101.74</v>
          </cell>
          <cell r="AG34">
            <v>101.04</v>
          </cell>
          <cell r="AH34">
            <v>1725</v>
          </cell>
          <cell r="AI34">
            <v>51258327</v>
          </cell>
          <cell r="AJ34">
            <v>1740</v>
          </cell>
          <cell r="AK34">
            <v>51049185.730000004</v>
          </cell>
          <cell r="AL34">
            <v>100.87</v>
          </cell>
          <cell r="AM34">
            <v>99.59</v>
          </cell>
          <cell r="AN34">
            <v>1</v>
          </cell>
          <cell r="AO34">
            <v>575</v>
          </cell>
          <cell r="AP34">
            <v>17086109</v>
          </cell>
          <cell r="AQ34">
            <v>578</v>
          </cell>
          <cell r="AR34">
            <v>18072677.890000001</v>
          </cell>
          <cell r="AS34">
            <v>100.52</v>
          </cell>
          <cell r="AT34">
            <v>105.77</v>
          </cell>
          <cell r="AU34">
            <v>2300</v>
          </cell>
          <cell r="AV34">
            <v>68344436</v>
          </cell>
          <cell r="AW34">
            <v>2318</v>
          </cell>
          <cell r="AX34">
            <v>69121863.620000005</v>
          </cell>
          <cell r="AY34">
            <v>100.78</v>
          </cell>
          <cell r="AZ34">
            <v>101.14</v>
          </cell>
          <cell r="BA34">
            <v>1</v>
          </cell>
          <cell r="BB34">
            <v>212390047.17013842</v>
          </cell>
          <cell r="BC34">
            <v>101.36337705020182</v>
          </cell>
          <cell r="BD34">
            <v>34946.800000000003</v>
          </cell>
          <cell r="BE34">
            <v>0.96795149211534537</v>
          </cell>
          <cell r="BF34">
            <v>2856729.1701384187</v>
          </cell>
          <cell r="BG34">
            <v>99.884152690572009</v>
          </cell>
          <cell r="BL34" t="str">
            <v>2(2)</v>
          </cell>
        </row>
        <row r="35">
          <cell r="C35" t="str">
            <v>областное государственное автономное учреждение здравоохранения «Ангарская городская детская больница № 1»</v>
          </cell>
          <cell r="D35">
            <v>2</v>
          </cell>
          <cell r="E35">
            <v>6372</v>
          </cell>
          <cell r="F35">
            <v>167258724</v>
          </cell>
          <cell r="G35">
            <v>1.2</v>
          </cell>
          <cell r="H35">
            <v>535</v>
          </cell>
          <cell r="I35">
            <v>14854893</v>
          </cell>
          <cell r="J35">
            <v>414</v>
          </cell>
          <cell r="K35">
            <v>11611844.130000001</v>
          </cell>
          <cell r="L35">
            <v>77.38</v>
          </cell>
          <cell r="M35">
            <v>78.17</v>
          </cell>
          <cell r="N35">
            <v>1.2</v>
          </cell>
          <cell r="O35">
            <v>536</v>
          </cell>
          <cell r="P35">
            <v>14854895</v>
          </cell>
          <cell r="Q35">
            <v>637</v>
          </cell>
          <cell r="R35">
            <v>19277464.550000001</v>
          </cell>
          <cell r="S35">
            <v>118.84</v>
          </cell>
          <cell r="T35">
            <v>129.77000000000001</v>
          </cell>
          <cell r="U35">
            <v>1071</v>
          </cell>
          <cell r="V35">
            <v>29709788</v>
          </cell>
          <cell r="W35">
            <v>1051</v>
          </cell>
          <cell r="X35">
            <v>30889308.68</v>
          </cell>
          <cell r="Y35">
            <v>98.13</v>
          </cell>
          <cell r="Z35">
            <v>103.97</v>
          </cell>
          <cell r="AA35">
            <v>1.2</v>
          </cell>
          <cell r="AB35">
            <v>529</v>
          </cell>
          <cell r="AC35">
            <v>14854891</v>
          </cell>
          <cell r="AD35">
            <v>565</v>
          </cell>
          <cell r="AE35">
            <v>16834961.649999999</v>
          </cell>
          <cell r="AF35">
            <v>106.81</v>
          </cell>
          <cell r="AG35">
            <v>113.33</v>
          </cell>
          <cell r="AH35">
            <v>1600</v>
          </cell>
          <cell r="AI35">
            <v>44564679</v>
          </cell>
          <cell r="AJ35">
            <v>1616</v>
          </cell>
          <cell r="AK35">
            <v>47724270.329999998</v>
          </cell>
          <cell r="AL35">
            <v>101</v>
          </cell>
          <cell r="AM35">
            <v>107.09</v>
          </cell>
          <cell r="AN35">
            <v>1</v>
          </cell>
          <cell r="AO35">
            <v>526</v>
          </cell>
          <cell r="AP35">
            <v>13632672</v>
          </cell>
          <cell r="AQ35">
            <v>565</v>
          </cell>
          <cell r="AR35">
            <v>15215563.050000001</v>
          </cell>
          <cell r="AS35">
            <v>107.41</v>
          </cell>
          <cell r="AT35">
            <v>111.61</v>
          </cell>
          <cell r="AU35">
            <v>2122</v>
          </cell>
          <cell r="AV35">
            <v>58197351</v>
          </cell>
          <cell r="AW35">
            <v>2181</v>
          </cell>
          <cell r="AX35">
            <v>62939833.379999995</v>
          </cell>
          <cell r="AY35">
            <v>102.59</v>
          </cell>
          <cell r="AZ35">
            <v>108.15</v>
          </cell>
          <cell r="BA35">
            <v>0.9</v>
          </cell>
          <cell r="BB35">
            <v>164517855.09379649</v>
          </cell>
          <cell r="BC35">
            <v>98.361299882807003</v>
          </cell>
          <cell r="BD35">
            <v>38893.699999999997</v>
          </cell>
          <cell r="BE35">
            <v>1.0704827825495991</v>
          </cell>
          <cell r="BF35">
            <v>-2740868.9062035084</v>
          </cell>
          <cell r="BG35">
            <v>107.27437058768527</v>
          </cell>
          <cell r="BL35" t="str">
            <v>2(1)</v>
          </cell>
        </row>
        <row r="36">
          <cell r="C36" t="str">
            <v>областное государственное автономное учреждение здравоохранения «Ангарский перинатальный центр»</v>
          </cell>
          <cell r="D36">
            <v>2</v>
          </cell>
          <cell r="E36">
            <v>6535</v>
          </cell>
          <cell r="F36">
            <v>203690594</v>
          </cell>
          <cell r="G36">
            <v>0.9</v>
          </cell>
          <cell r="H36">
            <v>545</v>
          </cell>
          <cell r="I36">
            <v>16974215</v>
          </cell>
          <cell r="J36">
            <v>560</v>
          </cell>
          <cell r="K36">
            <v>17135839.079999998</v>
          </cell>
          <cell r="L36">
            <v>102.75</v>
          </cell>
          <cell r="M36">
            <v>100.95</v>
          </cell>
          <cell r="N36">
            <v>0.9</v>
          </cell>
          <cell r="O36">
            <v>545</v>
          </cell>
          <cell r="P36">
            <v>16974217</v>
          </cell>
          <cell r="Q36">
            <v>544</v>
          </cell>
          <cell r="R36">
            <v>17000781.850000001</v>
          </cell>
          <cell r="S36">
            <v>99.82</v>
          </cell>
          <cell r="T36">
            <v>100.16</v>
          </cell>
          <cell r="U36">
            <v>1090</v>
          </cell>
          <cell r="V36">
            <v>33948432</v>
          </cell>
          <cell r="W36">
            <v>1104</v>
          </cell>
          <cell r="X36">
            <v>34136620.93</v>
          </cell>
          <cell r="Y36">
            <v>101.28</v>
          </cell>
          <cell r="Z36">
            <v>100.55</v>
          </cell>
          <cell r="AA36">
            <v>0.9</v>
          </cell>
          <cell r="AB36">
            <v>544</v>
          </cell>
          <cell r="AC36">
            <v>16974214</v>
          </cell>
          <cell r="AD36">
            <v>545</v>
          </cell>
          <cell r="AE36">
            <v>17099292.09</v>
          </cell>
          <cell r="AF36">
            <v>100.18</v>
          </cell>
          <cell r="AG36">
            <v>100.74</v>
          </cell>
          <cell r="AH36">
            <v>1634</v>
          </cell>
          <cell r="AI36">
            <v>50922646</v>
          </cell>
          <cell r="AJ36">
            <v>1649</v>
          </cell>
          <cell r="AK36">
            <v>51235913.019999996</v>
          </cell>
          <cell r="AL36">
            <v>100.92</v>
          </cell>
          <cell r="AM36">
            <v>100.62</v>
          </cell>
          <cell r="AN36">
            <v>0.9</v>
          </cell>
          <cell r="AO36">
            <v>544</v>
          </cell>
          <cell r="AP36">
            <v>16974215</v>
          </cell>
          <cell r="AQ36">
            <v>593</v>
          </cell>
          <cell r="AR36">
            <v>17066864.899999999</v>
          </cell>
          <cell r="AS36">
            <v>108.81</v>
          </cell>
          <cell r="AT36">
            <v>100.55</v>
          </cell>
          <cell r="AU36">
            <v>2178</v>
          </cell>
          <cell r="AV36">
            <v>67896861</v>
          </cell>
          <cell r="AW36">
            <v>2242</v>
          </cell>
          <cell r="AX36">
            <v>68302777.919999987</v>
          </cell>
          <cell r="AY36">
            <v>102.89</v>
          </cell>
          <cell r="AZ36">
            <v>100.6</v>
          </cell>
          <cell r="BA36">
            <v>0.9</v>
          </cell>
          <cell r="BB36">
            <v>191857670.02067453</v>
          </cell>
          <cell r="BC36">
            <v>94.190736181305709</v>
          </cell>
          <cell r="BD36">
            <v>5093.8999999999996</v>
          </cell>
          <cell r="BE36">
            <v>0.24033444888522978</v>
          </cell>
          <cell r="BG36">
            <v>85.110346400871322</v>
          </cell>
          <cell r="BL36" t="str">
            <v>2(1)</v>
          </cell>
        </row>
        <row r="37">
          <cell r="C37" t="str">
            <v>областное государственное автономное учреждение здравоохранения «Братская городская больница № 1»</v>
          </cell>
          <cell r="D37">
            <v>2</v>
          </cell>
          <cell r="E37">
            <v>8235</v>
          </cell>
          <cell r="F37">
            <v>347651592</v>
          </cell>
          <cell r="G37">
            <v>1.3</v>
          </cell>
          <cell r="H37">
            <v>686</v>
          </cell>
          <cell r="I37">
            <v>27837633</v>
          </cell>
          <cell r="J37">
            <v>674</v>
          </cell>
          <cell r="K37">
            <v>28542696.920000002</v>
          </cell>
          <cell r="L37">
            <v>98.25</v>
          </cell>
          <cell r="M37">
            <v>102.53</v>
          </cell>
          <cell r="N37">
            <v>1.3</v>
          </cell>
          <cell r="O37">
            <v>686</v>
          </cell>
          <cell r="P37">
            <v>29337634</v>
          </cell>
          <cell r="Q37">
            <v>697</v>
          </cell>
          <cell r="R37">
            <v>31200808.469999999</v>
          </cell>
          <cell r="S37">
            <v>101.6</v>
          </cell>
          <cell r="T37">
            <v>106.35</v>
          </cell>
          <cell r="U37">
            <v>1372</v>
          </cell>
          <cell r="V37">
            <v>57175267</v>
          </cell>
          <cell r="W37">
            <v>1371</v>
          </cell>
          <cell r="X37">
            <v>59743505.390000001</v>
          </cell>
          <cell r="Y37">
            <v>99.93</v>
          </cell>
          <cell r="Z37">
            <v>104.49</v>
          </cell>
          <cell r="AA37">
            <v>1.2</v>
          </cell>
          <cell r="AB37">
            <v>686</v>
          </cell>
          <cell r="AC37">
            <v>29397630</v>
          </cell>
          <cell r="AD37">
            <v>634</v>
          </cell>
          <cell r="AE37">
            <v>26697483.449999999</v>
          </cell>
          <cell r="AF37">
            <v>92.42</v>
          </cell>
          <cell r="AG37">
            <v>90.82</v>
          </cell>
          <cell r="AH37">
            <v>2058</v>
          </cell>
          <cell r="AI37">
            <v>86572897</v>
          </cell>
          <cell r="AJ37">
            <v>2005</v>
          </cell>
          <cell r="AK37">
            <v>86440988.840000004</v>
          </cell>
          <cell r="AL37">
            <v>97.42</v>
          </cell>
          <cell r="AM37">
            <v>99.85</v>
          </cell>
          <cell r="AN37">
            <v>1.2</v>
          </cell>
          <cell r="AO37">
            <v>686</v>
          </cell>
          <cell r="AP37">
            <v>29119854</v>
          </cell>
          <cell r="AQ37">
            <v>725</v>
          </cell>
          <cell r="AR37">
            <v>31902314.879999999</v>
          </cell>
          <cell r="AS37">
            <v>105.69</v>
          </cell>
          <cell r="AT37">
            <v>109.56</v>
          </cell>
          <cell r="AU37">
            <v>2744</v>
          </cell>
          <cell r="AV37">
            <v>115692751</v>
          </cell>
          <cell r="AW37">
            <v>2730</v>
          </cell>
          <cell r="AX37">
            <v>118343303.72</v>
          </cell>
          <cell r="AY37">
            <v>99.49</v>
          </cell>
          <cell r="AZ37">
            <v>102.29</v>
          </cell>
          <cell r="BA37">
            <v>1.2</v>
          </cell>
          <cell r="BB37">
            <v>360580880.84331036</v>
          </cell>
          <cell r="BC37">
            <v>103.71903628254069</v>
          </cell>
          <cell r="BD37">
            <v>29236.1</v>
          </cell>
          <cell r="BE37">
            <v>0.57834266640132859</v>
          </cell>
          <cell r="BG37">
            <v>97.903002800401893</v>
          </cell>
          <cell r="BL37" t="str">
            <v>2(4)</v>
          </cell>
        </row>
        <row r="38">
          <cell r="C38" t="str">
            <v>областное государственное бюджетное учреждение здравоохранения «Братская городская больница № 2»</v>
          </cell>
          <cell r="D38">
            <v>2</v>
          </cell>
          <cell r="E38">
            <v>5233</v>
          </cell>
          <cell r="F38">
            <v>175579397</v>
          </cell>
          <cell r="G38">
            <v>1.3</v>
          </cell>
          <cell r="H38">
            <v>436</v>
          </cell>
          <cell r="I38">
            <v>14773283</v>
          </cell>
          <cell r="J38">
            <v>356</v>
          </cell>
          <cell r="K38">
            <v>12489819.460000001</v>
          </cell>
          <cell r="L38">
            <v>81.650000000000006</v>
          </cell>
          <cell r="M38">
            <v>84.54</v>
          </cell>
          <cell r="N38">
            <v>1.3</v>
          </cell>
          <cell r="O38">
            <v>436</v>
          </cell>
          <cell r="P38">
            <v>14527830</v>
          </cell>
          <cell r="Q38">
            <v>448</v>
          </cell>
          <cell r="R38">
            <v>16623746.34</v>
          </cell>
          <cell r="S38">
            <v>102.75</v>
          </cell>
          <cell r="T38">
            <v>114.43</v>
          </cell>
          <cell r="U38">
            <v>872</v>
          </cell>
          <cell r="V38">
            <v>29301113</v>
          </cell>
          <cell r="W38">
            <v>804</v>
          </cell>
          <cell r="X38">
            <v>29113565.800000001</v>
          </cell>
          <cell r="Y38">
            <v>92.2</v>
          </cell>
          <cell r="Z38">
            <v>99.36</v>
          </cell>
          <cell r="AA38">
            <v>1.2</v>
          </cell>
          <cell r="AB38">
            <v>436</v>
          </cell>
          <cell r="AC38">
            <v>14627827</v>
          </cell>
          <cell r="AD38">
            <v>290</v>
          </cell>
          <cell r="AE38">
            <v>9957533.1699999999</v>
          </cell>
          <cell r="AF38">
            <v>66.510000000000005</v>
          </cell>
          <cell r="AG38">
            <v>68.069999999999993</v>
          </cell>
          <cell r="AH38">
            <v>1308</v>
          </cell>
          <cell r="AI38">
            <v>43928940</v>
          </cell>
          <cell r="AJ38">
            <v>1094</v>
          </cell>
          <cell r="AK38">
            <v>39071098.969999999</v>
          </cell>
          <cell r="AL38">
            <v>83.64</v>
          </cell>
          <cell r="AM38">
            <v>88.94</v>
          </cell>
          <cell r="AN38">
            <v>1.3</v>
          </cell>
          <cell r="AO38">
            <v>436</v>
          </cell>
          <cell r="AP38">
            <v>14627829</v>
          </cell>
          <cell r="AQ38">
            <v>507</v>
          </cell>
          <cell r="AR38">
            <v>19330379.239999998</v>
          </cell>
          <cell r="AS38">
            <v>116.28</v>
          </cell>
          <cell r="AT38">
            <v>132.15</v>
          </cell>
          <cell r="AU38">
            <v>1744</v>
          </cell>
          <cell r="AV38">
            <v>58556769</v>
          </cell>
          <cell r="AW38">
            <v>1601</v>
          </cell>
          <cell r="AX38">
            <v>58401478.209999993</v>
          </cell>
          <cell r="AY38">
            <v>91.8</v>
          </cell>
          <cell r="AZ38">
            <v>99.73</v>
          </cell>
          <cell r="BA38">
            <v>1.2</v>
          </cell>
          <cell r="BB38">
            <v>186226580.43973142</v>
          </cell>
          <cell r="BC38">
            <v>106.06402779691253</v>
          </cell>
          <cell r="BD38">
            <v>12759.5</v>
          </cell>
          <cell r="BE38">
            <v>0.32104182456124875</v>
          </cell>
          <cell r="BG38">
            <v>91.669847636348521</v>
          </cell>
          <cell r="BL38" t="str">
            <v>2(4)</v>
          </cell>
        </row>
        <row r="39">
          <cell r="C39" t="str">
            <v>областное государственное автономное учреждение здравоохранения «Братская городская больница № 3»</v>
          </cell>
          <cell r="D39">
            <v>2</v>
          </cell>
          <cell r="E39">
            <v>4515</v>
          </cell>
          <cell r="F39">
            <v>142177669</v>
          </cell>
          <cell r="G39">
            <v>1.3</v>
          </cell>
          <cell r="H39">
            <v>419</v>
          </cell>
          <cell r="I39">
            <v>11748139</v>
          </cell>
          <cell r="J39">
            <v>430</v>
          </cell>
          <cell r="K39">
            <v>12371899.26</v>
          </cell>
          <cell r="L39">
            <v>102.63</v>
          </cell>
          <cell r="M39">
            <v>105.31</v>
          </cell>
          <cell r="N39">
            <v>1.3</v>
          </cell>
          <cell r="O39">
            <v>419</v>
          </cell>
          <cell r="P39">
            <v>13773139</v>
          </cell>
          <cell r="Q39">
            <v>464</v>
          </cell>
          <cell r="R39">
            <v>15311050.119999999</v>
          </cell>
          <cell r="S39">
            <v>110.74</v>
          </cell>
          <cell r="T39">
            <v>111.17</v>
          </cell>
          <cell r="U39">
            <v>838</v>
          </cell>
          <cell r="V39">
            <v>25521278</v>
          </cell>
          <cell r="W39">
            <v>894</v>
          </cell>
          <cell r="X39">
            <v>27682949.379999999</v>
          </cell>
          <cell r="Y39">
            <v>106.68</v>
          </cell>
          <cell r="Z39">
            <v>108.47</v>
          </cell>
          <cell r="AA39">
            <v>1.3</v>
          </cell>
          <cell r="AB39">
            <v>420</v>
          </cell>
          <cell r="AC39">
            <v>16973138</v>
          </cell>
          <cell r="AD39">
            <v>365</v>
          </cell>
          <cell r="AE39">
            <v>11532005.4</v>
          </cell>
          <cell r="AF39">
            <v>86.9</v>
          </cell>
          <cell r="AG39">
            <v>67.94</v>
          </cell>
          <cell r="AH39">
            <v>1258</v>
          </cell>
          <cell r="AI39">
            <v>42494416</v>
          </cell>
          <cell r="AJ39">
            <v>1259</v>
          </cell>
          <cell r="AK39">
            <v>39214954.780000001</v>
          </cell>
          <cell r="AL39">
            <v>100.08</v>
          </cell>
          <cell r="AM39">
            <v>92.28</v>
          </cell>
          <cell r="AN39">
            <v>1.3</v>
          </cell>
          <cell r="AO39">
            <v>360</v>
          </cell>
          <cell r="AP39">
            <v>11009250</v>
          </cell>
          <cell r="AQ39">
            <v>356</v>
          </cell>
          <cell r="AR39">
            <v>11601630.17</v>
          </cell>
          <cell r="AS39">
            <v>98.89</v>
          </cell>
          <cell r="AT39">
            <v>105.38</v>
          </cell>
          <cell r="AU39">
            <v>1618</v>
          </cell>
          <cell r="AV39">
            <v>53503666</v>
          </cell>
          <cell r="AW39">
            <v>1615</v>
          </cell>
          <cell r="AX39">
            <v>50816584.950000003</v>
          </cell>
          <cell r="AY39">
            <v>99.81</v>
          </cell>
          <cell r="AZ39">
            <v>94.98</v>
          </cell>
          <cell r="BA39">
            <v>1.3</v>
          </cell>
          <cell r="BB39">
            <v>145324246.447191</v>
          </cell>
          <cell r="BC39">
            <v>102.21313056355636</v>
          </cell>
          <cell r="BD39">
            <v>16851.5</v>
          </cell>
          <cell r="BE39">
            <v>0.62458545556887757</v>
          </cell>
          <cell r="BG39">
            <v>97.424543312271041</v>
          </cell>
          <cell r="BL39" t="str">
            <v>2(5)</v>
          </cell>
        </row>
        <row r="40">
          <cell r="C40" t="str">
            <v>областное государственное автономное учреждение здравоохранения «Братская городская больница № 5»</v>
          </cell>
          <cell r="D40">
            <v>2</v>
          </cell>
          <cell r="E40">
            <v>6400</v>
          </cell>
          <cell r="F40">
            <v>337920775</v>
          </cell>
          <cell r="G40">
            <v>1.3</v>
          </cell>
          <cell r="H40">
            <v>533</v>
          </cell>
          <cell r="I40">
            <v>27064521</v>
          </cell>
          <cell r="J40">
            <v>469</v>
          </cell>
          <cell r="K40">
            <v>26553916.18</v>
          </cell>
          <cell r="L40">
            <v>87.99</v>
          </cell>
          <cell r="M40">
            <v>98.11</v>
          </cell>
          <cell r="N40">
            <v>1.3</v>
          </cell>
          <cell r="O40">
            <v>533</v>
          </cell>
          <cell r="P40">
            <v>27064524</v>
          </cell>
          <cell r="Q40">
            <v>529</v>
          </cell>
          <cell r="R40">
            <v>31928306.52</v>
          </cell>
          <cell r="S40">
            <v>99.25</v>
          </cell>
          <cell r="T40">
            <v>117.97</v>
          </cell>
          <cell r="U40">
            <v>1066</v>
          </cell>
          <cell r="V40">
            <v>54129045</v>
          </cell>
          <cell r="W40">
            <v>998</v>
          </cell>
          <cell r="X40">
            <v>58482222.700000003</v>
          </cell>
          <cell r="Y40">
            <v>93.62</v>
          </cell>
          <cell r="Z40">
            <v>108.04</v>
          </cell>
          <cell r="AA40">
            <v>1.2</v>
          </cell>
          <cell r="AB40">
            <v>534</v>
          </cell>
          <cell r="AC40">
            <v>32211030</v>
          </cell>
          <cell r="AD40">
            <v>532</v>
          </cell>
          <cell r="AE40">
            <v>29657180.050000001</v>
          </cell>
          <cell r="AF40">
            <v>99.63</v>
          </cell>
          <cell r="AG40">
            <v>92.07</v>
          </cell>
          <cell r="AH40">
            <v>1600</v>
          </cell>
          <cell r="AI40">
            <v>86340075</v>
          </cell>
          <cell r="AJ40">
            <v>1530</v>
          </cell>
          <cell r="AK40">
            <v>88139402.75</v>
          </cell>
          <cell r="AL40">
            <v>95.63</v>
          </cell>
          <cell r="AM40">
            <v>102.08</v>
          </cell>
          <cell r="AN40">
            <v>1.2</v>
          </cell>
          <cell r="AO40">
            <v>534</v>
          </cell>
          <cell r="AP40">
            <v>27397855</v>
          </cell>
          <cell r="AQ40">
            <v>554</v>
          </cell>
          <cell r="AR40">
            <v>31726519.620000001</v>
          </cell>
          <cell r="AS40">
            <v>103.94</v>
          </cell>
          <cell r="AT40">
            <v>115.8</v>
          </cell>
          <cell r="AU40">
            <v>2134</v>
          </cell>
          <cell r="AV40">
            <v>113737930</v>
          </cell>
          <cell r="AW40">
            <v>2084</v>
          </cell>
          <cell r="AX40">
            <v>119865922.37</v>
          </cell>
          <cell r="AY40">
            <v>97.7</v>
          </cell>
          <cell r="AZ40">
            <v>105.39</v>
          </cell>
          <cell r="BA40">
            <v>1.1000000000000001</v>
          </cell>
          <cell r="BB40">
            <v>346437559.77660656</v>
          </cell>
          <cell r="BC40">
            <v>102.52034956317988</v>
          </cell>
          <cell r="BD40">
            <v>30725.8</v>
          </cell>
          <cell r="BE40">
            <v>0.69860808379489392</v>
          </cell>
          <cell r="BG40">
            <v>101.87577598327103</v>
          </cell>
          <cell r="BL40" t="str">
            <v>2(3)</v>
          </cell>
        </row>
        <row r="41">
          <cell r="C41" t="str">
            <v>областное государственное бюджетное учреждение здравоохранения «Братская детская городская больница»</v>
          </cell>
          <cell r="D41">
            <v>2</v>
          </cell>
          <cell r="E41">
            <v>6300</v>
          </cell>
          <cell r="F41">
            <v>184399110</v>
          </cell>
          <cell r="G41">
            <v>1.1000000000000001</v>
          </cell>
          <cell r="H41">
            <v>525</v>
          </cell>
          <cell r="I41">
            <v>15124925</v>
          </cell>
          <cell r="J41">
            <v>512</v>
          </cell>
          <cell r="K41">
            <v>17427819.43</v>
          </cell>
          <cell r="L41">
            <v>97.52</v>
          </cell>
          <cell r="M41">
            <v>115.23</v>
          </cell>
          <cell r="N41">
            <v>0.9</v>
          </cell>
          <cell r="O41">
            <v>525</v>
          </cell>
          <cell r="P41">
            <v>15388562</v>
          </cell>
          <cell r="Q41">
            <v>557</v>
          </cell>
          <cell r="R41">
            <v>15454822.9</v>
          </cell>
          <cell r="S41">
            <v>106.1</v>
          </cell>
          <cell r="T41">
            <v>100.43</v>
          </cell>
          <cell r="U41">
            <v>1050</v>
          </cell>
          <cell r="V41">
            <v>30513487</v>
          </cell>
          <cell r="W41">
            <v>1069</v>
          </cell>
          <cell r="X41">
            <v>32882642.329999998</v>
          </cell>
          <cell r="Y41">
            <v>101.81</v>
          </cell>
          <cell r="Z41">
            <v>107.76</v>
          </cell>
          <cell r="AA41">
            <v>0.9</v>
          </cell>
          <cell r="AB41">
            <v>525</v>
          </cell>
          <cell r="AC41">
            <v>15388562</v>
          </cell>
          <cell r="AD41">
            <v>478</v>
          </cell>
          <cell r="AE41">
            <v>12942370.32</v>
          </cell>
          <cell r="AF41">
            <v>91.05</v>
          </cell>
          <cell r="AG41">
            <v>84.1</v>
          </cell>
          <cell r="AH41">
            <v>1575</v>
          </cell>
          <cell r="AI41">
            <v>45902049</v>
          </cell>
          <cell r="AJ41">
            <v>1547</v>
          </cell>
          <cell r="AK41">
            <v>45825012.649999999</v>
          </cell>
          <cell r="AL41">
            <v>98.22</v>
          </cell>
          <cell r="AM41">
            <v>99.83</v>
          </cell>
          <cell r="AN41">
            <v>0.9</v>
          </cell>
          <cell r="AO41">
            <v>525</v>
          </cell>
          <cell r="AP41">
            <v>15388562</v>
          </cell>
          <cell r="AQ41">
            <v>551</v>
          </cell>
          <cell r="AR41">
            <v>16170312.16</v>
          </cell>
          <cell r="AS41">
            <v>104.95</v>
          </cell>
          <cell r="AT41">
            <v>105.08</v>
          </cell>
          <cell r="AU41">
            <v>2100</v>
          </cell>
          <cell r="AV41">
            <v>61290611</v>
          </cell>
          <cell r="AW41">
            <v>2098</v>
          </cell>
          <cell r="AX41">
            <v>61995324.810000002</v>
          </cell>
          <cell r="AY41">
            <v>99.9</v>
          </cell>
          <cell r="AZ41">
            <v>101.15</v>
          </cell>
          <cell r="BA41">
            <v>0.9</v>
          </cell>
          <cell r="BB41">
            <v>185312297.03562611</v>
          </cell>
          <cell r="BC41">
            <v>100.49522312533186</v>
          </cell>
          <cell r="BD41">
            <v>30819.599999999999</v>
          </cell>
          <cell r="BE41">
            <v>0.8472828743208658</v>
          </cell>
          <cell r="BG41">
            <v>106.81918680551337</v>
          </cell>
          <cell r="BL41" t="str">
            <v>2(1)</v>
          </cell>
        </row>
        <row r="42">
          <cell r="C42" t="str">
            <v>областное государственное бюджетное учреждение здравоохранения «Братский областной кожно-венерологический диспансер»</v>
          </cell>
          <cell r="D42">
            <v>2</v>
          </cell>
          <cell r="E42">
            <v>734</v>
          </cell>
          <cell r="F42">
            <v>19799850</v>
          </cell>
          <cell r="G42">
            <v>1</v>
          </cell>
          <cell r="H42">
            <v>61</v>
          </cell>
          <cell r="I42">
            <v>1649987</v>
          </cell>
          <cell r="J42">
            <v>55</v>
          </cell>
          <cell r="K42">
            <v>1482960.13</v>
          </cell>
          <cell r="L42">
            <v>90.16</v>
          </cell>
          <cell r="M42">
            <v>89.88</v>
          </cell>
          <cell r="N42">
            <v>1</v>
          </cell>
          <cell r="O42">
            <v>61</v>
          </cell>
          <cell r="P42">
            <v>1649988</v>
          </cell>
          <cell r="Q42">
            <v>62</v>
          </cell>
          <cell r="R42">
            <v>1670641.78</v>
          </cell>
          <cell r="S42">
            <v>101.64</v>
          </cell>
          <cell r="T42">
            <v>101.25</v>
          </cell>
          <cell r="U42">
            <v>122</v>
          </cell>
          <cell r="V42">
            <v>3299975</v>
          </cell>
          <cell r="W42">
            <v>117</v>
          </cell>
          <cell r="X42">
            <v>3153601.91</v>
          </cell>
          <cell r="Y42">
            <v>95.9</v>
          </cell>
          <cell r="Z42">
            <v>95.56</v>
          </cell>
          <cell r="AA42">
            <v>1</v>
          </cell>
          <cell r="AB42">
            <v>61</v>
          </cell>
          <cell r="AC42">
            <v>1649987</v>
          </cell>
          <cell r="AD42">
            <v>60</v>
          </cell>
          <cell r="AE42">
            <v>1694437.05</v>
          </cell>
          <cell r="AF42">
            <v>98.36</v>
          </cell>
          <cell r="AG42">
            <v>102.69</v>
          </cell>
          <cell r="AH42">
            <v>183</v>
          </cell>
          <cell r="AI42">
            <v>4949962</v>
          </cell>
          <cell r="AJ42">
            <v>177</v>
          </cell>
          <cell r="AK42">
            <v>4848038.96</v>
          </cell>
          <cell r="AL42">
            <v>96.72</v>
          </cell>
          <cell r="AM42">
            <v>97.94</v>
          </cell>
          <cell r="AN42">
            <v>1</v>
          </cell>
          <cell r="AO42">
            <v>61</v>
          </cell>
          <cell r="AP42">
            <v>1649987</v>
          </cell>
          <cell r="AQ42">
            <v>59</v>
          </cell>
          <cell r="AR42">
            <v>1599392.61</v>
          </cell>
          <cell r="AS42">
            <v>96.72</v>
          </cell>
          <cell r="AT42">
            <v>96.93</v>
          </cell>
          <cell r="AU42">
            <v>244</v>
          </cell>
          <cell r="AV42">
            <v>6599949</v>
          </cell>
          <cell r="AW42">
            <v>236</v>
          </cell>
          <cell r="AX42">
            <v>6447431.5700000003</v>
          </cell>
          <cell r="AY42">
            <v>96.72</v>
          </cell>
          <cell r="AZ42">
            <v>97.69</v>
          </cell>
          <cell r="BA42">
            <v>1</v>
          </cell>
          <cell r="BB42">
            <v>19947389.532372884</v>
          </cell>
          <cell r="BC42">
            <v>100.74515479851051</v>
          </cell>
          <cell r="BD42">
            <v>3704.5</v>
          </cell>
          <cell r="BE42">
            <v>0.75708454967984773</v>
          </cell>
          <cell r="BG42">
            <v>99.959072517251556</v>
          </cell>
          <cell r="BL42" t="str">
            <v>2(2)</v>
          </cell>
        </row>
        <row r="43">
          <cell r="C43" t="str">
            <v>областное государственное автономное учреждение здравоохранения «Братский перинатальный центр»</v>
          </cell>
          <cell r="D43">
            <v>2</v>
          </cell>
          <cell r="E43">
            <v>3800</v>
          </cell>
          <cell r="F43">
            <v>187111524</v>
          </cell>
          <cell r="G43">
            <v>1.2</v>
          </cell>
          <cell r="H43">
            <v>317</v>
          </cell>
          <cell r="I43">
            <v>15592626</v>
          </cell>
          <cell r="J43">
            <v>249</v>
          </cell>
          <cell r="K43">
            <v>11685623.77</v>
          </cell>
          <cell r="L43">
            <v>78.55</v>
          </cell>
          <cell r="M43">
            <v>74.94</v>
          </cell>
          <cell r="N43">
            <v>1.3</v>
          </cell>
          <cell r="O43">
            <v>317</v>
          </cell>
          <cell r="P43">
            <v>15592628</v>
          </cell>
          <cell r="Q43">
            <v>322</v>
          </cell>
          <cell r="R43">
            <v>15180387.98</v>
          </cell>
          <cell r="S43">
            <v>101.58</v>
          </cell>
          <cell r="T43">
            <v>97.36</v>
          </cell>
          <cell r="U43">
            <v>634</v>
          </cell>
          <cell r="V43">
            <v>31185254</v>
          </cell>
          <cell r="W43">
            <v>571</v>
          </cell>
          <cell r="X43">
            <v>26866011.75</v>
          </cell>
          <cell r="Y43">
            <v>90.06</v>
          </cell>
          <cell r="Z43">
            <v>86.15</v>
          </cell>
          <cell r="AA43">
            <v>1.3</v>
          </cell>
          <cell r="AB43">
            <v>316</v>
          </cell>
          <cell r="AC43">
            <v>15592626</v>
          </cell>
          <cell r="AD43">
            <v>317</v>
          </cell>
          <cell r="AE43">
            <v>17711920.579999998</v>
          </cell>
          <cell r="AF43">
            <v>100.32</v>
          </cell>
          <cell r="AG43">
            <v>113.59</v>
          </cell>
          <cell r="AH43">
            <v>950</v>
          </cell>
          <cell r="AI43">
            <v>46777880</v>
          </cell>
          <cell r="AJ43">
            <v>888</v>
          </cell>
          <cell r="AK43">
            <v>44577932.329999998</v>
          </cell>
          <cell r="AL43">
            <v>93.47</v>
          </cell>
          <cell r="AM43">
            <v>95.3</v>
          </cell>
          <cell r="AN43">
            <v>1.3</v>
          </cell>
          <cell r="AO43">
            <v>316</v>
          </cell>
          <cell r="AP43">
            <v>15592626</v>
          </cell>
          <cell r="AQ43">
            <v>295</v>
          </cell>
          <cell r="AR43">
            <v>16549496.689999999</v>
          </cell>
          <cell r="AS43">
            <v>93.06</v>
          </cell>
          <cell r="AT43">
            <v>106.14</v>
          </cell>
          <cell r="AU43">
            <v>1266</v>
          </cell>
          <cell r="AV43">
            <v>62370506</v>
          </cell>
          <cell r="AW43">
            <v>1183</v>
          </cell>
          <cell r="AX43">
            <v>61127429.019999996</v>
          </cell>
          <cell r="AY43">
            <v>93.37</v>
          </cell>
          <cell r="AZ43">
            <v>98.01</v>
          </cell>
          <cell r="BA43">
            <v>1.2</v>
          </cell>
          <cell r="BB43">
            <v>196647740.37665188</v>
          </cell>
          <cell r="BC43">
            <v>105.09654144907283</v>
          </cell>
          <cell r="BD43">
            <v>8428.7000000000007</v>
          </cell>
          <cell r="BE43">
            <v>0.44517077882313921</v>
          </cell>
          <cell r="BG43">
            <v>110.52713457344923</v>
          </cell>
          <cell r="BL43" t="str">
            <v>2(4)</v>
          </cell>
        </row>
        <row r="44">
          <cell r="C44" t="str">
            <v>областное государственное бюджетное учреждение здравоохранения «Братская районная больница»</v>
          </cell>
          <cell r="D44">
            <v>2</v>
          </cell>
          <cell r="E44">
            <v>6435</v>
          </cell>
          <cell r="F44">
            <v>225756992</v>
          </cell>
          <cell r="G44">
            <v>1.1000000000000001</v>
          </cell>
          <cell r="H44">
            <v>536</v>
          </cell>
          <cell r="I44">
            <v>18813082</v>
          </cell>
          <cell r="J44">
            <v>622</v>
          </cell>
          <cell r="K44">
            <v>18724986.48</v>
          </cell>
          <cell r="L44">
            <v>116.04</v>
          </cell>
          <cell r="M44">
            <v>99.53</v>
          </cell>
          <cell r="N44">
            <v>1.1000000000000001</v>
          </cell>
          <cell r="O44">
            <v>536</v>
          </cell>
          <cell r="P44">
            <v>18813084</v>
          </cell>
          <cell r="Q44">
            <v>560</v>
          </cell>
          <cell r="R44">
            <v>18537619.100000001</v>
          </cell>
          <cell r="S44">
            <v>104.48</v>
          </cell>
          <cell r="T44">
            <v>98.54</v>
          </cell>
          <cell r="U44">
            <v>1072</v>
          </cell>
          <cell r="V44">
            <v>37626166</v>
          </cell>
          <cell r="W44">
            <v>1182</v>
          </cell>
          <cell r="X44">
            <v>37262605.579999998</v>
          </cell>
          <cell r="Y44">
            <v>110.26</v>
          </cell>
          <cell r="Z44">
            <v>99.03</v>
          </cell>
          <cell r="AA44">
            <v>1.2</v>
          </cell>
          <cell r="AB44">
            <v>536</v>
          </cell>
          <cell r="AC44">
            <v>18813080</v>
          </cell>
          <cell r="AD44">
            <v>530</v>
          </cell>
          <cell r="AE44">
            <v>18210152.59</v>
          </cell>
          <cell r="AF44">
            <v>98.88</v>
          </cell>
          <cell r="AG44">
            <v>96.8</v>
          </cell>
          <cell r="AH44">
            <v>1608</v>
          </cell>
          <cell r="AI44">
            <v>56439246</v>
          </cell>
          <cell r="AJ44">
            <v>1712</v>
          </cell>
          <cell r="AK44">
            <v>55472758.170000002</v>
          </cell>
          <cell r="AL44">
            <v>106.47</v>
          </cell>
          <cell r="AM44">
            <v>98.29</v>
          </cell>
          <cell r="AN44">
            <v>1.2</v>
          </cell>
          <cell r="AO44">
            <v>537</v>
          </cell>
          <cell r="AP44">
            <v>18813082</v>
          </cell>
          <cell r="AQ44">
            <v>578</v>
          </cell>
          <cell r="AR44">
            <v>20912794.579999998</v>
          </cell>
          <cell r="AS44">
            <v>107.84</v>
          </cell>
          <cell r="AT44">
            <v>111.16</v>
          </cell>
          <cell r="AU44">
            <v>2145</v>
          </cell>
          <cell r="AV44">
            <v>75252328</v>
          </cell>
          <cell r="AW44">
            <v>2290</v>
          </cell>
          <cell r="AX44">
            <v>76385552.75</v>
          </cell>
          <cell r="AY44">
            <v>106.81</v>
          </cell>
          <cell r="AZ44">
            <v>101.51</v>
          </cell>
          <cell r="BA44">
            <v>1.2</v>
          </cell>
          <cell r="BB44">
            <v>226357064.05467126</v>
          </cell>
          <cell r="BC44">
            <v>100.26580441622434</v>
          </cell>
          <cell r="BD44">
            <v>43006.400000000001</v>
          </cell>
          <cell r="BE44">
            <v>0.87312003927480575</v>
          </cell>
          <cell r="BG44">
            <v>98.513143735334239</v>
          </cell>
          <cell r="BL44" t="str">
            <v>2(4)</v>
          </cell>
        </row>
        <row r="45">
          <cell r="C45" t="str">
            <v>областное государственное автономное учреждение здравоохранения «Санаторий «Юбилейный»</v>
          </cell>
          <cell r="D45">
            <v>2</v>
          </cell>
          <cell r="E45">
            <v>1961</v>
          </cell>
          <cell r="F45">
            <v>81823620</v>
          </cell>
          <cell r="G45">
            <v>1.3</v>
          </cell>
          <cell r="H45">
            <v>163</v>
          </cell>
          <cell r="I45">
            <v>7235302</v>
          </cell>
          <cell r="J45">
            <v>56</v>
          </cell>
          <cell r="K45">
            <v>2779845.99</v>
          </cell>
          <cell r="L45">
            <v>34.36</v>
          </cell>
          <cell r="M45">
            <v>38.42</v>
          </cell>
          <cell r="N45">
            <v>1.3</v>
          </cell>
          <cell r="O45">
            <v>163</v>
          </cell>
          <cell r="P45">
            <v>7235303</v>
          </cell>
          <cell r="Q45">
            <v>192</v>
          </cell>
          <cell r="R45">
            <v>7846550</v>
          </cell>
          <cell r="S45">
            <v>117.79</v>
          </cell>
          <cell r="T45">
            <v>108.45</v>
          </cell>
          <cell r="U45">
            <v>326</v>
          </cell>
          <cell r="V45">
            <v>14470605</v>
          </cell>
          <cell r="W45">
            <v>248</v>
          </cell>
          <cell r="X45">
            <v>10626395.99</v>
          </cell>
          <cell r="Y45">
            <v>76.069999999999993</v>
          </cell>
          <cell r="Z45">
            <v>73.430000000000007</v>
          </cell>
          <cell r="AA45">
            <v>1.3</v>
          </cell>
          <cell r="AB45">
            <v>166</v>
          </cell>
          <cell r="AC45">
            <v>7235299</v>
          </cell>
          <cell r="AD45">
            <v>206</v>
          </cell>
          <cell r="AE45">
            <v>8239175.6399999997</v>
          </cell>
          <cell r="AF45">
            <v>124.1</v>
          </cell>
          <cell r="AG45">
            <v>113.87</v>
          </cell>
          <cell r="AH45">
            <v>492</v>
          </cell>
          <cell r="AI45">
            <v>21705904</v>
          </cell>
          <cell r="AJ45">
            <v>454</v>
          </cell>
          <cell r="AK45">
            <v>18865571.629999999</v>
          </cell>
          <cell r="AL45">
            <v>92.28</v>
          </cell>
          <cell r="AM45">
            <v>86.91</v>
          </cell>
          <cell r="AN45">
            <v>1.3</v>
          </cell>
          <cell r="AO45">
            <v>163</v>
          </cell>
          <cell r="AP45">
            <v>6679746</v>
          </cell>
          <cell r="AQ45">
            <v>251</v>
          </cell>
          <cell r="AR45">
            <v>9270686.1300000008</v>
          </cell>
          <cell r="AS45">
            <v>154.94</v>
          </cell>
          <cell r="AT45">
            <v>138.79</v>
          </cell>
          <cell r="AU45">
            <v>653</v>
          </cell>
          <cell r="AV45">
            <v>28385650</v>
          </cell>
          <cell r="AW45">
            <v>705</v>
          </cell>
          <cell r="AX45">
            <v>28136257.759999998</v>
          </cell>
          <cell r="AY45">
            <v>107.8</v>
          </cell>
          <cell r="AZ45">
            <v>99.12</v>
          </cell>
          <cell r="BA45">
            <v>1.3</v>
          </cell>
          <cell r="BB45">
            <v>74526623.414501995</v>
          </cell>
          <cell r="BC45">
            <v>91.082041364708616</v>
          </cell>
          <cell r="BD45">
            <v>10057.200000000001</v>
          </cell>
          <cell r="BE45">
            <v>1.2713957777386837</v>
          </cell>
          <cell r="BG45">
            <v>88.961244039855487</v>
          </cell>
          <cell r="BL45" t="str">
            <v>2(5)</v>
          </cell>
        </row>
        <row r="46">
          <cell r="C46" t="str">
            <v>областное государственное бюджетное учреждение здравоохранения «Железногорская районная больница»</v>
          </cell>
          <cell r="D46">
            <v>2</v>
          </cell>
          <cell r="E46">
            <v>6573</v>
          </cell>
          <cell r="F46">
            <v>263239684</v>
          </cell>
          <cell r="G46">
            <v>1.3</v>
          </cell>
          <cell r="H46">
            <v>548</v>
          </cell>
          <cell r="I46">
            <v>22769973</v>
          </cell>
          <cell r="J46">
            <v>569</v>
          </cell>
          <cell r="K46">
            <v>19127559.699999999</v>
          </cell>
          <cell r="L46">
            <v>103.83</v>
          </cell>
          <cell r="M46">
            <v>84</v>
          </cell>
          <cell r="N46">
            <v>1.3</v>
          </cell>
          <cell r="O46">
            <v>548</v>
          </cell>
          <cell r="P46">
            <v>22769975</v>
          </cell>
          <cell r="Q46">
            <v>614</v>
          </cell>
          <cell r="R46">
            <v>20959192.780000001</v>
          </cell>
          <cell r="S46">
            <v>112.04</v>
          </cell>
          <cell r="T46">
            <v>92.05</v>
          </cell>
          <cell r="U46">
            <v>1096</v>
          </cell>
          <cell r="V46">
            <v>45539948</v>
          </cell>
          <cell r="W46">
            <v>1183</v>
          </cell>
          <cell r="X46">
            <v>40086752.480000004</v>
          </cell>
          <cell r="Y46">
            <v>107.94</v>
          </cell>
          <cell r="Z46">
            <v>88.03</v>
          </cell>
          <cell r="AA46">
            <v>1.3</v>
          </cell>
          <cell r="AB46">
            <v>547</v>
          </cell>
          <cell r="AC46">
            <v>22769972</v>
          </cell>
          <cell r="AD46">
            <v>452</v>
          </cell>
          <cell r="AE46">
            <v>17005038.399999999</v>
          </cell>
          <cell r="AF46">
            <v>82.63</v>
          </cell>
          <cell r="AG46">
            <v>74.680000000000007</v>
          </cell>
          <cell r="AH46">
            <v>1643</v>
          </cell>
          <cell r="AI46">
            <v>68309920</v>
          </cell>
          <cell r="AJ46">
            <v>1635</v>
          </cell>
          <cell r="AK46">
            <v>57091790.880000003</v>
          </cell>
          <cell r="AL46">
            <v>99.51</v>
          </cell>
          <cell r="AM46">
            <v>83.58</v>
          </cell>
          <cell r="AN46">
            <v>1.3</v>
          </cell>
          <cell r="AO46">
            <v>548</v>
          </cell>
          <cell r="AP46">
            <v>21658862</v>
          </cell>
          <cell r="AQ46">
            <v>461</v>
          </cell>
          <cell r="AR46">
            <v>16885689.030000001</v>
          </cell>
          <cell r="AS46">
            <v>84.12</v>
          </cell>
          <cell r="AT46">
            <v>77.959999999999994</v>
          </cell>
          <cell r="AU46">
            <v>2191</v>
          </cell>
          <cell r="AV46">
            <v>89968782</v>
          </cell>
          <cell r="AW46">
            <v>2096</v>
          </cell>
          <cell r="AX46">
            <v>73977479.909999996</v>
          </cell>
          <cell r="AY46">
            <v>95.66</v>
          </cell>
          <cell r="AZ46">
            <v>82.23</v>
          </cell>
          <cell r="BA46">
            <v>1.3</v>
          </cell>
          <cell r="BB46">
            <v>237962793.98225597</v>
          </cell>
          <cell r="BC46">
            <v>90.397766159853006</v>
          </cell>
          <cell r="BD46">
            <v>24063.599999999999</v>
          </cell>
          <cell r="BE46">
            <v>0.4175584143822586</v>
          </cell>
          <cell r="BG46">
            <v>101.82079736491838</v>
          </cell>
          <cell r="BL46" t="str">
            <v>2(5)</v>
          </cell>
        </row>
        <row r="47">
          <cell r="C47" t="str">
            <v>областное государственное бюджетное учреждение здравоохранения «Зиминская городская больница»</v>
          </cell>
          <cell r="D47">
            <v>2</v>
          </cell>
          <cell r="E47">
            <v>5279</v>
          </cell>
          <cell r="F47">
            <v>158834780</v>
          </cell>
          <cell r="G47">
            <v>1</v>
          </cell>
          <cell r="H47">
            <v>440</v>
          </cell>
          <cell r="I47">
            <v>11322398</v>
          </cell>
          <cell r="J47">
            <v>408</v>
          </cell>
          <cell r="K47">
            <v>8761162.8399999999</v>
          </cell>
          <cell r="L47">
            <v>92.73</v>
          </cell>
          <cell r="M47">
            <v>77.38</v>
          </cell>
          <cell r="N47">
            <v>1.1000000000000001</v>
          </cell>
          <cell r="O47">
            <v>440</v>
          </cell>
          <cell r="P47">
            <v>10840580</v>
          </cell>
          <cell r="Q47">
            <v>412</v>
          </cell>
          <cell r="R47">
            <v>10479705.390000001</v>
          </cell>
          <cell r="S47">
            <v>93.64</v>
          </cell>
          <cell r="T47">
            <v>96.67</v>
          </cell>
          <cell r="U47">
            <v>880</v>
          </cell>
          <cell r="V47">
            <v>22162978</v>
          </cell>
          <cell r="W47">
            <v>820</v>
          </cell>
          <cell r="X47">
            <v>19240868.23</v>
          </cell>
          <cell r="Y47">
            <v>93.18</v>
          </cell>
          <cell r="Z47">
            <v>86.82</v>
          </cell>
          <cell r="AA47">
            <v>1.3</v>
          </cell>
          <cell r="AB47">
            <v>439</v>
          </cell>
          <cell r="AC47">
            <v>12967177</v>
          </cell>
          <cell r="AD47">
            <v>498</v>
          </cell>
          <cell r="AE47">
            <v>15578850.289999999</v>
          </cell>
          <cell r="AF47">
            <v>113.44</v>
          </cell>
          <cell r="AG47">
            <v>120.14</v>
          </cell>
          <cell r="AH47">
            <v>1319</v>
          </cell>
          <cell r="AI47">
            <v>35130155</v>
          </cell>
          <cell r="AJ47">
            <v>1318</v>
          </cell>
          <cell r="AK47">
            <v>34819718.519999996</v>
          </cell>
          <cell r="AL47">
            <v>99.92</v>
          </cell>
          <cell r="AM47">
            <v>99.12</v>
          </cell>
          <cell r="AN47">
            <v>1.3</v>
          </cell>
          <cell r="AO47">
            <v>440</v>
          </cell>
          <cell r="AP47">
            <v>13744957</v>
          </cell>
          <cell r="AQ47">
            <v>432</v>
          </cell>
          <cell r="AR47">
            <v>13139698.82</v>
          </cell>
          <cell r="AS47">
            <v>98.18</v>
          </cell>
          <cell r="AT47">
            <v>95.6</v>
          </cell>
          <cell r="AU47">
            <v>1759</v>
          </cell>
          <cell r="AV47">
            <v>48875112</v>
          </cell>
          <cell r="AW47">
            <v>1750</v>
          </cell>
          <cell r="AX47">
            <v>47959417.339999996</v>
          </cell>
          <cell r="AY47">
            <v>99.49</v>
          </cell>
          <cell r="AZ47">
            <v>98.13</v>
          </cell>
          <cell r="BA47">
            <v>1.3</v>
          </cell>
          <cell r="BB47">
            <v>155297373.67282408</v>
          </cell>
          <cell r="BC47">
            <v>97.772901925399509</v>
          </cell>
          <cell r="BD47">
            <v>32845.599999999999</v>
          </cell>
          <cell r="BE47">
            <v>1.0477110006212487</v>
          </cell>
          <cell r="BG47">
            <v>98.851387081021841</v>
          </cell>
          <cell r="BL47" t="str">
            <v>2(5)</v>
          </cell>
        </row>
        <row r="48">
          <cell r="C48" t="str">
            <v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v>
          </cell>
          <cell r="D48">
            <v>2</v>
          </cell>
          <cell r="E48">
            <v>4053</v>
          </cell>
          <cell r="F48">
            <v>109686668</v>
          </cell>
          <cell r="G48">
            <v>1</v>
          </cell>
          <cell r="H48">
            <v>338</v>
          </cell>
          <cell r="I48">
            <v>9140555</v>
          </cell>
          <cell r="J48">
            <v>236</v>
          </cell>
          <cell r="K48">
            <v>6017303.1299999999</v>
          </cell>
          <cell r="L48">
            <v>69.819999999999993</v>
          </cell>
          <cell r="M48">
            <v>65.83</v>
          </cell>
          <cell r="N48">
            <v>1</v>
          </cell>
          <cell r="O48">
            <v>338</v>
          </cell>
          <cell r="P48">
            <v>9140556</v>
          </cell>
          <cell r="Q48">
            <v>336</v>
          </cell>
          <cell r="R48">
            <v>9225200.7799999993</v>
          </cell>
          <cell r="S48">
            <v>99.41</v>
          </cell>
          <cell r="T48">
            <v>100.93</v>
          </cell>
          <cell r="U48">
            <v>676</v>
          </cell>
          <cell r="V48">
            <v>18281111</v>
          </cell>
          <cell r="W48">
            <v>572</v>
          </cell>
          <cell r="X48">
            <v>15242503.91</v>
          </cell>
          <cell r="Y48">
            <v>84.62</v>
          </cell>
          <cell r="Z48">
            <v>83.38</v>
          </cell>
          <cell r="AA48">
            <v>1</v>
          </cell>
          <cell r="AB48">
            <v>338</v>
          </cell>
          <cell r="AC48">
            <v>9140554</v>
          </cell>
          <cell r="AD48">
            <v>304</v>
          </cell>
          <cell r="AE48">
            <v>8637632.5899999999</v>
          </cell>
          <cell r="AF48">
            <v>89.94</v>
          </cell>
          <cell r="AG48">
            <v>94.5</v>
          </cell>
          <cell r="AH48">
            <v>1014</v>
          </cell>
          <cell r="AI48">
            <v>27421665</v>
          </cell>
          <cell r="AJ48">
            <v>876</v>
          </cell>
          <cell r="AK48">
            <v>23880136.5</v>
          </cell>
          <cell r="AL48">
            <v>86.39</v>
          </cell>
          <cell r="AM48">
            <v>87.08</v>
          </cell>
          <cell r="AN48">
            <v>1</v>
          </cell>
          <cell r="AO48">
            <v>337</v>
          </cell>
          <cell r="AP48">
            <v>9140555</v>
          </cell>
          <cell r="AQ48">
            <v>362</v>
          </cell>
          <cell r="AR48">
            <v>10586535.52</v>
          </cell>
          <cell r="AS48">
            <v>107.1</v>
          </cell>
          <cell r="AT48">
            <v>115.82</v>
          </cell>
          <cell r="AU48">
            <v>1351</v>
          </cell>
          <cell r="AV48">
            <v>36562220</v>
          </cell>
          <cell r="AW48">
            <v>1238</v>
          </cell>
          <cell r="AX48">
            <v>34466672.019999996</v>
          </cell>
          <cell r="AY48">
            <v>91.57</v>
          </cell>
          <cell r="AZ48">
            <v>94.27</v>
          </cell>
          <cell r="BA48">
            <v>1</v>
          </cell>
          <cell r="BB48">
            <v>116790145.74596685</v>
          </cell>
          <cell r="BC48">
            <v>106.47615419037695</v>
          </cell>
          <cell r="BD48">
            <v>107389.40282999999</v>
          </cell>
          <cell r="BE48">
            <v>6.5880013508570228</v>
          </cell>
          <cell r="BG48">
            <v>103.65557119648791</v>
          </cell>
          <cell r="BL48" t="str">
            <v>2(2)</v>
          </cell>
        </row>
        <row r="49">
          <cell r="C49" t="str">
            <v>областное государственное автономное учреждение здравоохранения «Иркутская городская клиническая больница № 10»</v>
          </cell>
          <cell r="D49">
            <v>2</v>
          </cell>
          <cell r="E49">
            <v>6167</v>
          </cell>
          <cell r="F49">
            <v>213891565</v>
          </cell>
          <cell r="G49">
            <v>1.2</v>
          </cell>
          <cell r="H49">
            <v>514</v>
          </cell>
          <cell r="I49">
            <v>18324296</v>
          </cell>
          <cell r="J49">
            <v>573</v>
          </cell>
          <cell r="K49">
            <v>19294517.34</v>
          </cell>
          <cell r="L49">
            <v>111.48</v>
          </cell>
          <cell r="M49">
            <v>105.29</v>
          </cell>
          <cell r="N49">
            <v>1.2</v>
          </cell>
          <cell r="O49">
            <v>514</v>
          </cell>
          <cell r="P49">
            <v>18324299</v>
          </cell>
          <cell r="Q49">
            <v>606</v>
          </cell>
          <cell r="R49">
            <v>22706740.030000001</v>
          </cell>
          <cell r="S49">
            <v>117.9</v>
          </cell>
          <cell r="T49">
            <v>123.92</v>
          </cell>
          <cell r="U49">
            <v>1028</v>
          </cell>
          <cell r="V49">
            <v>36648595</v>
          </cell>
          <cell r="W49">
            <v>1179</v>
          </cell>
          <cell r="X49">
            <v>42001257.370000005</v>
          </cell>
          <cell r="Y49">
            <v>114.69</v>
          </cell>
          <cell r="Z49">
            <v>114.61</v>
          </cell>
          <cell r="AA49">
            <v>1.1000000000000001</v>
          </cell>
          <cell r="AB49">
            <v>514</v>
          </cell>
          <cell r="AC49">
            <v>17724295</v>
          </cell>
          <cell r="AD49">
            <v>500</v>
          </cell>
          <cell r="AE49">
            <v>16681004.789999999</v>
          </cell>
          <cell r="AF49">
            <v>97.28</v>
          </cell>
          <cell r="AG49">
            <v>94.11</v>
          </cell>
          <cell r="AH49">
            <v>1542</v>
          </cell>
          <cell r="AI49">
            <v>54372890</v>
          </cell>
          <cell r="AJ49">
            <v>1679</v>
          </cell>
          <cell r="AK49">
            <v>58682262.160000004</v>
          </cell>
          <cell r="AL49">
            <v>108.88</v>
          </cell>
          <cell r="AM49">
            <v>107.93</v>
          </cell>
          <cell r="AN49">
            <v>1.1000000000000001</v>
          </cell>
          <cell r="AO49">
            <v>513</v>
          </cell>
          <cell r="AP49">
            <v>17724296</v>
          </cell>
          <cell r="AQ49">
            <v>581</v>
          </cell>
          <cell r="AR49">
            <v>21802611.800000001</v>
          </cell>
          <cell r="AS49">
            <v>113.04</v>
          </cell>
          <cell r="AT49">
            <v>123.01</v>
          </cell>
          <cell r="AU49">
            <v>2055</v>
          </cell>
          <cell r="AV49">
            <v>72097186</v>
          </cell>
          <cell r="AW49">
            <v>2260</v>
          </cell>
          <cell r="AX49">
            <v>80484873.960000008</v>
          </cell>
          <cell r="AY49">
            <v>109.92</v>
          </cell>
          <cell r="AZ49">
            <v>111.63</v>
          </cell>
          <cell r="BA49">
            <v>1</v>
          </cell>
          <cell r="BB49">
            <v>213770438.50795805</v>
          </cell>
          <cell r="BC49">
            <v>99.943370140827227</v>
          </cell>
          <cell r="BD49">
            <v>33050.45708</v>
          </cell>
          <cell r="BE49">
            <v>0.99157921116564685</v>
          </cell>
          <cell r="BG49">
            <v>100.50910590105207</v>
          </cell>
          <cell r="BL49" t="str">
            <v>2(2)</v>
          </cell>
        </row>
        <row r="50">
          <cell r="C50" t="str">
            <v>областное государственное автономное учреждение здравоохранения «Иркутская городская клиническая больница № 8»</v>
          </cell>
          <cell r="D50">
            <v>2</v>
          </cell>
          <cell r="E50">
            <v>6435</v>
          </cell>
          <cell r="F50">
            <v>219464596</v>
          </cell>
          <cell r="G50">
            <v>1.3</v>
          </cell>
          <cell r="H50">
            <v>536</v>
          </cell>
          <cell r="I50">
            <v>18722049</v>
          </cell>
          <cell r="J50">
            <v>530</v>
          </cell>
          <cell r="K50">
            <v>16927181.02</v>
          </cell>
          <cell r="L50">
            <v>98.88</v>
          </cell>
          <cell r="M50">
            <v>90.41</v>
          </cell>
          <cell r="N50">
            <v>1.3</v>
          </cell>
          <cell r="O50">
            <v>536</v>
          </cell>
          <cell r="P50">
            <v>17885687</v>
          </cell>
          <cell r="Q50">
            <v>543</v>
          </cell>
          <cell r="R50">
            <v>18699315.710000001</v>
          </cell>
          <cell r="S50">
            <v>101.31</v>
          </cell>
          <cell r="T50">
            <v>104.55</v>
          </cell>
          <cell r="U50">
            <v>1072</v>
          </cell>
          <cell r="V50">
            <v>36607736</v>
          </cell>
          <cell r="W50">
            <v>1073</v>
          </cell>
          <cell r="X50">
            <v>35626496.730000004</v>
          </cell>
          <cell r="Y50">
            <v>100.09</v>
          </cell>
          <cell r="Z50">
            <v>97.32</v>
          </cell>
          <cell r="AA50">
            <v>1.3</v>
          </cell>
          <cell r="AB50">
            <v>537</v>
          </cell>
          <cell r="AC50">
            <v>17885685</v>
          </cell>
          <cell r="AD50">
            <v>536</v>
          </cell>
          <cell r="AE50">
            <v>18760263.82</v>
          </cell>
          <cell r="AF50">
            <v>99.81</v>
          </cell>
          <cell r="AG50">
            <v>104.89</v>
          </cell>
          <cell r="AH50">
            <v>1609</v>
          </cell>
          <cell r="AI50">
            <v>54493421</v>
          </cell>
          <cell r="AJ50">
            <v>1609</v>
          </cell>
          <cell r="AK50">
            <v>54386760.550000004</v>
          </cell>
          <cell r="AL50">
            <v>100</v>
          </cell>
          <cell r="AM50">
            <v>99.8</v>
          </cell>
          <cell r="AN50">
            <v>1.3</v>
          </cell>
          <cell r="AO50">
            <v>536</v>
          </cell>
          <cell r="AP50">
            <v>18219019</v>
          </cell>
          <cell r="AQ50">
            <v>537</v>
          </cell>
          <cell r="AR50">
            <v>19172556.210000001</v>
          </cell>
          <cell r="AS50">
            <v>100.19</v>
          </cell>
          <cell r="AT50">
            <v>105.23</v>
          </cell>
          <cell r="AU50">
            <v>2145</v>
          </cell>
          <cell r="AV50">
            <v>72712440</v>
          </cell>
          <cell r="AW50">
            <v>2146</v>
          </cell>
          <cell r="AX50">
            <v>73559316.760000005</v>
          </cell>
          <cell r="AY50">
            <v>100.05</v>
          </cell>
          <cell r="AZ50">
            <v>101.16</v>
          </cell>
          <cell r="BA50">
            <v>1.3</v>
          </cell>
          <cell r="BB50">
            <v>226689844.8506704</v>
          </cell>
          <cell r="BC50">
            <v>103.29221613980526</v>
          </cell>
          <cell r="BD50">
            <v>51372.130590000001</v>
          </cell>
          <cell r="BE50">
            <v>0.91022595678875684</v>
          </cell>
          <cell r="BF50">
            <v>846876.76000000536</v>
          </cell>
          <cell r="BG50">
            <v>93.805294849183824</v>
          </cell>
          <cell r="BL50" t="str">
            <v>2(5)</v>
          </cell>
        </row>
        <row r="51">
          <cell r="C51" t="str">
            <v>областное государственное автономное учреждение здравоохранения «Иркутская городская клиническая больница № 9»</v>
          </cell>
          <cell r="D51">
            <v>2</v>
          </cell>
          <cell r="E51">
            <v>600</v>
          </cell>
          <cell r="F51">
            <v>17351594</v>
          </cell>
          <cell r="G51">
            <v>1.3</v>
          </cell>
          <cell r="H51">
            <v>50</v>
          </cell>
          <cell r="I51">
            <v>1629299</v>
          </cell>
          <cell r="J51">
            <v>50</v>
          </cell>
          <cell r="K51">
            <v>1351154.21</v>
          </cell>
          <cell r="L51">
            <v>100</v>
          </cell>
          <cell r="M51">
            <v>82.93</v>
          </cell>
          <cell r="N51">
            <v>1.3</v>
          </cell>
          <cell r="O51">
            <v>50</v>
          </cell>
          <cell r="P51">
            <v>1629299</v>
          </cell>
          <cell r="Q51">
            <v>51</v>
          </cell>
          <cell r="R51">
            <v>1525482.87</v>
          </cell>
          <cell r="S51">
            <v>102</v>
          </cell>
          <cell r="T51">
            <v>93.63</v>
          </cell>
          <cell r="U51">
            <v>100</v>
          </cell>
          <cell r="V51">
            <v>3258598</v>
          </cell>
          <cell r="W51">
            <v>101</v>
          </cell>
          <cell r="X51">
            <v>2876637.08</v>
          </cell>
          <cell r="Y51">
            <v>101</v>
          </cell>
          <cell r="Z51">
            <v>88.28</v>
          </cell>
          <cell r="AA51">
            <v>1.3</v>
          </cell>
          <cell r="AB51">
            <v>50</v>
          </cell>
          <cell r="AC51">
            <v>1629299</v>
          </cell>
          <cell r="AD51">
            <v>47</v>
          </cell>
          <cell r="AE51">
            <v>1373500.71</v>
          </cell>
          <cell r="AF51">
            <v>94</v>
          </cell>
          <cell r="AG51">
            <v>84.3</v>
          </cell>
          <cell r="AH51">
            <v>150</v>
          </cell>
          <cell r="AI51">
            <v>4887897</v>
          </cell>
          <cell r="AJ51">
            <v>148</v>
          </cell>
          <cell r="AK51">
            <v>4250137.79</v>
          </cell>
          <cell r="AL51">
            <v>98.67</v>
          </cell>
          <cell r="AM51">
            <v>86.95</v>
          </cell>
          <cell r="AN51">
            <v>1.3</v>
          </cell>
          <cell r="AO51">
            <v>49</v>
          </cell>
          <cell r="AP51">
            <v>1384855</v>
          </cell>
          <cell r="AQ51">
            <v>52</v>
          </cell>
          <cell r="AR51">
            <v>2117017.14</v>
          </cell>
          <cell r="AS51">
            <v>104</v>
          </cell>
          <cell r="AT51">
            <v>152.87</v>
          </cell>
          <cell r="AU51">
            <v>199</v>
          </cell>
          <cell r="AV51">
            <v>6272752</v>
          </cell>
          <cell r="AW51">
            <v>200</v>
          </cell>
          <cell r="AX51">
            <v>6367154.9299999997</v>
          </cell>
          <cell r="AY51">
            <v>100</v>
          </cell>
          <cell r="AZ51">
            <v>101.5</v>
          </cell>
          <cell r="BA51">
            <v>1</v>
          </cell>
          <cell r="BB51">
            <v>18893883.569053255</v>
          </cell>
          <cell r="BC51">
            <v>108.88846044376818</v>
          </cell>
          <cell r="BD51">
            <v>11061.18852</v>
          </cell>
          <cell r="BE51">
            <v>0.56230620715596746</v>
          </cell>
          <cell r="BG51">
            <v>98.907750511838671</v>
          </cell>
          <cell r="BL51" t="str">
            <v>2(2)</v>
          </cell>
        </row>
        <row r="52">
          <cell r="C52" t="str">
            <v>Областное государственное бюджетное учреждение здравоохранения «Клинический госпиталь Ветеранов войн»</v>
          </cell>
          <cell r="D52">
            <v>2</v>
          </cell>
          <cell r="E52">
            <v>3216</v>
          </cell>
          <cell r="F52">
            <v>153889968</v>
          </cell>
          <cell r="G52">
            <v>1.3</v>
          </cell>
          <cell r="H52">
            <v>268</v>
          </cell>
          <cell r="I52">
            <v>12824162</v>
          </cell>
          <cell r="J52">
            <v>256</v>
          </cell>
          <cell r="K52">
            <v>6587309.3099999996</v>
          </cell>
          <cell r="L52">
            <v>95.52</v>
          </cell>
          <cell r="M52">
            <v>51.37</v>
          </cell>
          <cell r="N52">
            <v>1.3</v>
          </cell>
          <cell r="O52">
            <v>268</v>
          </cell>
          <cell r="P52">
            <v>12824166</v>
          </cell>
          <cell r="Q52">
            <v>267</v>
          </cell>
          <cell r="R52">
            <v>15979858.960000001</v>
          </cell>
          <cell r="S52">
            <v>99.63</v>
          </cell>
          <cell r="T52">
            <v>124.61</v>
          </cell>
          <cell r="U52">
            <v>536</v>
          </cell>
          <cell r="V52">
            <v>25648328</v>
          </cell>
          <cell r="W52">
            <v>523</v>
          </cell>
          <cell r="X52">
            <v>22567168.27</v>
          </cell>
          <cell r="Y52">
            <v>97.57</v>
          </cell>
          <cell r="Z52">
            <v>87.99</v>
          </cell>
          <cell r="AA52">
            <v>1.3</v>
          </cell>
          <cell r="AB52">
            <v>268</v>
          </cell>
          <cell r="AC52">
            <v>12824162</v>
          </cell>
          <cell r="AD52">
            <v>282</v>
          </cell>
          <cell r="AE52">
            <v>16255190.609999999</v>
          </cell>
          <cell r="AF52">
            <v>105.22</v>
          </cell>
          <cell r="AG52">
            <v>126.75</v>
          </cell>
          <cell r="AH52">
            <v>804</v>
          </cell>
          <cell r="AI52">
            <v>38472490</v>
          </cell>
          <cell r="AJ52">
            <v>805</v>
          </cell>
          <cell r="AK52">
            <v>38822358.879999995</v>
          </cell>
          <cell r="AL52">
            <v>100.12</v>
          </cell>
          <cell r="AM52">
            <v>100.91</v>
          </cell>
          <cell r="AN52">
            <v>1.2</v>
          </cell>
          <cell r="AO52">
            <v>268</v>
          </cell>
          <cell r="AP52">
            <v>12824162</v>
          </cell>
          <cell r="AQ52">
            <v>274</v>
          </cell>
          <cell r="AR52">
            <v>13505599.939999999</v>
          </cell>
          <cell r="AS52">
            <v>102.24</v>
          </cell>
          <cell r="AT52">
            <v>105.31</v>
          </cell>
          <cell r="AU52">
            <v>1072</v>
          </cell>
          <cell r="AV52">
            <v>51296652</v>
          </cell>
          <cell r="AW52">
            <v>1079</v>
          </cell>
          <cell r="AX52">
            <v>52327958.819999993</v>
          </cell>
          <cell r="AY52">
            <v>100.65</v>
          </cell>
          <cell r="AZ52">
            <v>102.01</v>
          </cell>
          <cell r="BA52">
            <v>1.2</v>
          </cell>
          <cell r="BB52">
            <v>157661780.249854</v>
          </cell>
          <cell r="BC52">
            <v>102.4509799429252</v>
          </cell>
          <cell r="BD52">
            <v>10585.13337</v>
          </cell>
          <cell r="BE52">
            <v>0.82540533405021121</v>
          </cell>
          <cell r="BL52" t="str">
            <v>2(4)</v>
          </cell>
        </row>
        <row r="53">
          <cell r="C53" t="str">
            <v>Акционерное общество «Клинический курорт «Ангара»*</v>
          </cell>
          <cell r="D53">
            <v>2</v>
          </cell>
          <cell r="E53">
            <v>1568</v>
          </cell>
          <cell r="F53">
            <v>69670296</v>
          </cell>
          <cell r="G53">
            <v>1.3</v>
          </cell>
          <cell r="H53">
            <v>128</v>
          </cell>
          <cell r="I53">
            <v>5805858</v>
          </cell>
          <cell r="J53">
            <v>109</v>
          </cell>
          <cell r="K53">
            <v>6488955.6500000004</v>
          </cell>
          <cell r="L53">
            <v>85.16</v>
          </cell>
          <cell r="M53">
            <v>111.77</v>
          </cell>
          <cell r="N53">
            <v>0.9</v>
          </cell>
          <cell r="O53">
            <v>128</v>
          </cell>
          <cell r="P53">
            <v>5805859</v>
          </cell>
          <cell r="Q53">
            <v>109</v>
          </cell>
          <cell r="R53">
            <v>4120637.64</v>
          </cell>
          <cell r="S53">
            <v>85.16</v>
          </cell>
          <cell r="T53">
            <v>70.97</v>
          </cell>
          <cell r="U53">
            <v>256</v>
          </cell>
          <cell r="V53">
            <v>11611717</v>
          </cell>
          <cell r="W53">
            <v>218</v>
          </cell>
          <cell r="X53">
            <v>10609593.290000001</v>
          </cell>
          <cell r="Y53">
            <v>85.16</v>
          </cell>
          <cell r="Z53">
            <v>91.37</v>
          </cell>
          <cell r="AA53">
            <v>0.9</v>
          </cell>
          <cell r="AB53">
            <v>130</v>
          </cell>
          <cell r="AC53">
            <v>5805856</v>
          </cell>
          <cell r="AD53">
            <v>117</v>
          </cell>
          <cell r="AE53">
            <v>4463362.3600000003</v>
          </cell>
          <cell r="AF53">
            <v>90</v>
          </cell>
          <cell r="AG53">
            <v>76.88</v>
          </cell>
          <cell r="AH53">
            <v>386</v>
          </cell>
          <cell r="AI53">
            <v>17417573</v>
          </cell>
          <cell r="AJ53">
            <v>335</v>
          </cell>
          <cell r="AK53">
            <v>15072955.650000002</v>
          </cell>
          <cell r="AL53">
            <v>86.79</v>
          </cell>
          <cell r="AM53">
            <v>86.54</v>
          </cell>
          <cell r="AN53">
            <v>0.9</v>
          </cell>
          <cell r="AO53">
            <v>137</v>
          </cell>
          <cell r="AP53">
            <v>5805858</v>
          </cell>
          <cell r="AQ53">
            <v>147</v>
          </cell>
          <cell r="AR53">
            <v>5204347.99</v>
          </cell>
          <cell r="AS53">
            <v>108.89</v>
          </cell>
          <cell r="AT53">
            <v>89.64</v>
          </cell>
          <cell r="AU53">
            <v>523</v>
          </cell>
          <cell r="AV53">
            <v>23223431</v>
          </cell>
          <cell r="AW53">
            <v>482</v>
          </cell>
          <cell r="AX53">
            <v>20277303.640000001</v>
          </cell>
          <cell r="AY53">
            <v>92.51</v>
          </cell>
          <cell r="AZ53">
            <v>87.31</v>
          </cell>
          <cell r="BA53">
            <v>1.1000000000000001</v>
          </cell>
          <cell r="BB53">
            <v>67269851.703900218</v>
          </cell>
          <cell r="BC53">
            <v>96.554565670138999</v>
          </cell>
          <cell r="BD53">
            <v>3352.7621200000003</v>
          </cell>
          <cell r="BE53">
            <v>0.57747917922979408</v>
          </cell>
          <cell r="BL53" t="str">
            <v>2(3)</v>
          </cell>
        </row>
        <row r="54">
          <cell r="C54" t="str">
            <v>государственное бюджетное учреждение здравоохранения "Областной гериатрический центр"</v>
          </cell>
          <cell r="D54">
            <v>2</v>
          </cell>
          <cell r="E54">
            <v>950</v>
          </cell>
          <cell r="F54">
            <v>32696428</v>
          </cell>
          <cell r="G54">
            <v>1.3</v>
          </cell>
          <cell r="H54">
            <v>79</v>
          </cell>
          <cell r="I54">
            <v>2724702</v>
          </cell>
          <cell r="J54">
            <v>51</v>
          </cell>
          <cell r="K54">
            <v>1226951.97</v>
          </cell>
          <cell r="L54">
            <v>64.56</v>
          </cell>
          <cell r="M54">
            <v>45.03</v>
          </cell>
          <cell r="N54">
            <v>1.3</v>
          </cell>
          <cell r="O54">
            <v>79</v>
          </cell>
          <cell r="P54">
            <v>2724703</v>
          </cell>
          <cell r="Q54">
            <v>87</v>
          </cell>
          <cell r="R54">
            <v>2458181.81</v>
          </cell>
          <cell r="S54">
            <v>110.13</v>
          </cell>
          <cell r="T54">
            <v>90.22</v>
          </cell>
          <cell r="U54">
            <v>158</v>
          </cell>
          <cell r="V54">
            <v>5449405</v>
          </cell>
          <cell r="W54">
            <v>138</v>
          </cell>
          <cell r="X54">
            <v>3685133.7800000003</v>
          </cell>
          <cell r="Y54">
            <v>87.34</v>
          </cell>
          <cell r="Z54">
            <v>67.62</v>
          </cell>
          <cell r="AA54">
            <v>1.3</v>
          </cell>
          <cell r="AB54">
            <v>79</v>
          </cell>
          <cell r="AC54">
            <v>2724701</v>
          </cell>
          <cell r="AD54">
            <v>77</v>
          </cell>
          <cell r="AE54">
            <v>2404082.4700000002</v>
          </cell>
          <cell r="AF54">
            <v>97.47</v>
          </cell>
          <cell r="AG54">
            <v>88.23</v>
          </cell>
          <cell r="AH54">
            <v>237</v>
          </cell>
          <cell r="AI54">
            <v>8174106</v>
          </cell>
          <cell r="AJ54">
            <v>215</v>
          </cell>
          <cell r="AK54">
            <v>6089216.25</v>
          </cell>
          <cell r="AL54">
            <v>90.72</v>
          </cell>
          <cell r="AM54">
            <v>74.489999999999995</v>
          </cell>
          <cell r="AN54">
            <v>1.3</v>
          </cell>
          <cell r="AO54">
            <v>79</v>
          </cell>
          <cell r="AP54">
            <v>2724702</v>
          </cell>
          <cell r="AQ54">
            <v>109</v>
          </cell>
          <cell r="AR54">
            <v>3558146.3</v>
          </cell>
          <cell r="AS54">
            <v>137.97</v>
          </cell>
          <cell r="AT54">
            <v>130.59</v>
          </cell>
          <cell r="AU54">
            <v>316</v>
          </cell>
          <cell r="AV54">
            <v>10898808</v>
          </cell>
          <cell r="AW54">
            <v>324</v>
          </cell>
          <cell r="AX54">
            <v>9647362.5500000007</v>
          </cell>
          <cell r="AY54">
            <v>102.53</v>
          </cell>
          <cell r="AZ54">
            <v>88.52</v>
          </cell>
          <cell r="BA54">
            <v>1.3</v>
          </cell>
          <cell r="BB54">
            <v>30082221.116972476</v>
          </cell>
          <cell r="BC54">
            <v>92.004610157942864</v>
          </cell>
          <cell r="BD54">
            <v>2927.9821099999999</v>
          </cell>
          <cell r="BE54">
            <v>0.59861058523949817</v>
          </cell>
          <cell r="BG54">
            <v>106.36089381179077</v>
          </cell>
          <cell r="BL54" t="str">
            <v>2(5)</v>
          </cell>
        </row>
        <row r="55">
          <cell r="C55" t="str">
            <v>областное государственное бюджетное учреждение здравоохранения «Иркутская областная инфекционная клиническая больница»</v>
          </cell>
          <cell r="D55">
            <v>2</v>
          </cell>
          <cell r="E55">
            <v>17825</v>
          </cell>
          <cell r="F55">
            <v>348642630</v>
          </cell>
          <cell r="G55">
            <v>1.1000000000000001</v>
          </cell>
          <cell r="H55">
            <v>1485</v>
          </cell>
          <cell r="I55">
            <v>29053552</v>
          </cell>
          <cell r="J55">
            <v>1701</v>
          </cell>
          <cell r="K55">
            <v>27509684.399999999</v>
          </cell>
          <cell r="L55">
            <v>114.55</v>
          </cell>
          <cell r="M55">
            <v>94.69</v>
          </cell>
          <cell r="N55">
            <v>1.2</v>
          </cell>
          <cell r="O55">
            <v>1485</v>
          </cell>
          <cell r="P55">
            <v>29053554</v>
          </cell>
          <cell r="Q55">
            <v>1841</v>
          </cell>
          <cell r="R55">
            <v>32259276.600000001</v>
          </cell>
          <cell r="S55">
            <v>123.97</v>
          </cell>
          <cell r="T55">
            <v>111.03</v>
          </cell>
          <cell r="U55">
            <v>2970</v>
          </cell>
          <cell r="V55">
            <v>58107106</v>
          </cell>
          <cell r="W55">
            <v>3542</v>
          </cell>
          <cell r="X55">
            <v>59768961</v>
          </cell>
          <cell r="Y55">
            <v>119.26</v>
          </cell>
          <cell r="Z55">
            <v>102.86</v>
          </cell>
          <cell r="AA55">
            <v>1.2</v>
          </cell>
          <cell r="AB55">
            <v>1486</v>
          </cell>
          <cell r="AC55">
            <v>29053550</v>
          </cell>
          <cell r="AD55">
            <v>1991</v>
          </cell>
          <cell r="AE55">
            <v>35742936.939999998</v>
          </cell>
          <cell r="AF55">
            <v>133.97999999999999</v>
          </cell>
          <cell r="AG55">
            <v>123.02</v>
          </cell>
          <cell r="AH55">
            <v>4456</v>
          </cell>
          <cell r="AI55">
            <v>87160656</v>
          </cell>
          <cell r="AJ55">
            <v>5533</v>
          </cell>
          <cell r="AK55">
            <v>95511897.939999998</v>
          </cell>
          <cell r="AL55">
            <v>124.17</v>
          </cell>
          <cell r="AM55">
            <v>109.58</v>
          </cell>
          <cell r="AN55">
            <v>1.2</v>
          </cell>
          <cell r="AO55">
            <v>1486</v>
          </cell>
          <cell r="AP55">
            <v>29053552</v>
          </cell>
          <cell r="AQ55">
            <v>1888</v>
          </cell>
          <cell r="AR55">
            <v>35000902.829999998</v>
          </cell>
          <cell r="AS55">
            <v>127.14</v>
          </cell>
          <cell r="AT55">
            <v>120.47</v>
          </cell>
          <cell r="AU55">
            <v>5942</v>
          </cell>
          <cell r="AV55">
            <v>116214208</v>
          </cell>
          <cell r="AW55">
            <v>7421</v>
          </cell>
          <cell r="AX55">
            <v>130512800.77</v>
          </cell>
          <cell r="AY55">
            <v>124.91</v>
          </cell>
          <cell r="AZ55">
            <v>112.3</v>
          </cell>
          <cell r="BA55">
            <v>1.2</v>
          </cell>
          <cell r="BB55">
            <v>323388538.6107415</v>
          </cell>
          <cell r="BC55">
            <v>92.756453394910849</v>
          </cell>
          <cell r="BD55">
            <v>34398.522700000001</v>
          </cell>
          <cell r="BE55">
            <v>0.9155522003051505</v>
          </cell>
          <cell r="BG55">
            <v>17.781887553757965</v>
          </cell>
          <cell r="BL55" t="str">
            <v>2(4)</v>
          </cell>
        </row>
        <row r="56">
          <cell r="C56" t="str">
            <v>областное государственное бюджетное учреждение здравоохранения «Нижнеудинская районная больница»</v>
          </cell>
          <cell r="D56">
            <v>2</v>
          </cell>
          <cell r="E56">
            <v>8366</v>
          </cell>
          <cell r="F56">
            <v>312529012</v>
          </cell>
          <cell r="G56">
            <v>1.3</v>
          </cell>
          <cell r="H56">
            <v>697</v>
          </cell>
          <cell r="I56">
            <v>26044084</v>
          </cell>
          <cell r="J56">
            <v>637</v>
          </cell>
          <cell r="K56">
            <v>21980450.870000001</v>
          </cell>
          <cell r="L56">
            <v>91.39</v>
          </cell>
          <cell r="M56">
            <v>84.4</v>
          </cell>
          <cell r="N56">
            <v>1.3</v>
          </cell>
          <cell r="O56">
            <v>697</v>
          </cell>
          <cell r="P56">
            <v>26044085</v>
          </cell>
          <cell r="Q56">
            <v>692</v>
          </cell>
          <cell r="R56">
            <v>25466290.640000001</v>
          </cell>
          <cell r="S56">
            <v>99.28</v>
          </cell>
          <cell r="T56">
            <v>97.78</v>
          </cell>
          <cell r="U56">
            <v>1394</v>
          </cell>
          <cell r="V56">
            <v>52088169</v>
          </cell>
          <cell r="W56">
            <v>1329</v>
          </cell>
          <cell r="X56">
            <v>47446741.510000005</v>
          </cell>
          <cell r="Y56">
            <v>95.34</v>
          </cell>
          <cell r="Z56">
            <v>91.09</v>
          </cell>
          <cell r="AA56">
            <v>1.3</v>
          </cell>
          <cell r="AB56">
            <v>698</v>
          </cell>
          <cell r="AC56">
            <v>26044083</v>
          </cell>
          <cell r="AD56">
            <v>741</v>
          </cell>
          <cell r="AE56">
            <v>26430870.489999998</v>
          </cell>
          <cell r="AF56">
            <v>106.16</v>
          </cell>
          <cell r="AG56">
            <v>101.49</v>
          </cell>
          <cell r="AH56">
            <v>2092</v>
          </cell>
          <cell r="AI56">
            <v>78132252</v>
          </cell>
          <cell r="AJ56">
            <v>2070</v>
          </cell>
          <cell r="AK56">
            <v>73877612</v>
          </cell>
          <cell r="AL56">
            <v>98.95</v>
          </cell>
          <cell r="AM56">
            <v>94.55</v>
          </cell>
          <cell r="AN56">
            <v>1.3</v>
          </cell>
          <cell r="AO56">
            <v>697</v>
          </cell>
          <cell r="AP56">
            <v>26044084</v>
          </cell>
          <cell r="AQ56">
            <v>715</v>
          </cell>
          <cell r="AR56">
            <v>26305757.670000002</v>
          </cell>
          <cell r="AS56">
            <v>102.58</v>
          </cell>
          <cell r="AT56">
            <v>101</v>
          </cell>
          <cell r="AU56">
            <v>2789</v>
          </cell>
          <cell r="AV56">
            <v>104176336</v>
          </cell>
          <cell r="AW56">
            <v>2785</v>
          </cell>
          <cell r="AX56">
            <v>100183369.67</v>
          </cell>
          <cell r="AY56">
            <v>99.86</v>
          </cell>
          <cell r="AZ56">
            <v>96.17</v>
          </cell>
          <cell r="BA56">
            <v>1.3</v>
          </cell>
          <cell r="BB56">
            <v>305515444.57387412</v>
          </cell>
          <cell r="BC56">
            <v>97.755866765378613</v>
          </cell>
          <cell r="BD56">
            <v>13350</v>
          </cell>
          <cell r="BE56">
            <v>0.25720124512990022</v>
          </cell>
          <cell r="BG56">
            <v>99.641332991719253</v>
          </cell>
          <cell r="BL56" t="str">
            <v>2(5)</v>
          </cell>
        </row>
        <row r="57">
          <cell r="C57" t="str">
            <v>областное государственное бюджетное учреждение здравоохранения «Нукутская районная больница»</v>
          </cell>
          <cell r="D57">
            <v>2</v>
          </cell>
          <cell r="E57">
            <v>1980</v>
          </cell>
          <cell r="F57">
            <v>47259833</v>
          </cell>
          <cell r="G57">
            <v>0.9</v>
          </cell>
          <cell r="H57">
            <v>165</v>
          </cell>
          <cell r="I57">
            <v>3938320</v>
          </cell>
          <cell r="J57">
            <v>108</v>
          </cell>
          <cell r="K57">
            <v>2018198.33</v>
          </cell>
          <cell r="L57">
            <v>65.45</v>
          </cell>
          <cell r="M57">
            <v>51.25</v>
          </cell>
          <cell r="N57">
            <v>0.9</v>
          </cell>
          <cell r="O57">
            <v>165</v>
          </cell>
          <cell r="P57">
            <v>3938320</v>
          </cell>
          <cell r="Q57">
            <v>184</v>
          </cell>
          <cell r="R57">
            <v>4011097.19</v>
          </cell>
          <cell r="S57">
            <v>111.52</v>
          </cell>
          <cell r="T57">
            <v>101.85</v>
          </cell>
          <cell r="U57">
            <v>330</v>
          </cell>
          <cell r="V57">
            <v>7876640</v>
          </cell>
          <cell r="W57">
            <v>292</v>
          </cell>
          <cell r="X57">
            <v>6029295.5199999996</v>
          </cell>
          <cell r="Y57">
            <v>88.48</v>
          </cell>
          <cell r="Z57">
            <v>76.55</v>
          </cell>
          <cell r="AA57">
            <v>1</v>
          </cell>
          <cell r="AB57">
            <v>165</v>
          </cell>
          <cell r="AC57">
            <v>3938317</v>
          </cell>
          <cell r="AD57">
            <v>201</v>
          </cell>
          <cell r="AE57">
            <v>4674892.96</v>
          </cell>
          <cell r="AF57">
            <v>121.82</v>
          </cell>
          <cell r="AG57">
            <v>118.7</v>
          </cell>
          <cell r="AH57">
            <v>495</v>
          </cell>
          <cell r="AI57">
            <v>11814957</v>
          </cell>
          <cell r="AJ57">
            <v>493</v>
          </cell>
          <cell r="AK57">
            <v>10704188.48</v>
          </cell>
          <cell r="AL57">
            <v>99.6</v>
          </cell>
          <cell r="AM57">
            <v>90.6</v>
          </cell>
          <cell r="AN57">
            <v>1.2</v>
          </cell>
          <cell r="AO57">
            <v>165</v>
          </cell>
          <cell r="AP57">
            <v>3938320</v>
          </cell>
          <cell r="AQ57">
            <v>165</v>
          </cell>
          <cell r="AR57">
            <v>4474390.2699999996</v>
          </cell>
          <cell r="AS57">
            <v>100</v>
          </cell>
          <cell r="AT57">
            <v>113.61</v>
          </cell>
          <cell r="AU57">
            <v>660</v>
          </cell>
          <cell r="AV57">
            <v>15753277</v>
          </cell>
          <cell r="AW57">
            <v>658</v>
          </cell>
          <cell r="AX57">
            <v>15178578.75</v>
          </cell>
          <cell r="AY57">
            <v>99.7</v>
          </cell>
          <cell r="AZ57">
            <v>96.35</v>
          </cell>
          <cell r="BA57">
            <v>1.1000000000000001</v>
          </cell>
          <cell r="BB57">
            <v>48040489.510777779</v>
          </cell>
          <cell r="BC57">
            <v>101.65183933421385</v>
          </cell>
          <cell r="BD57">
            <v>8195.7000000000007</v>
          </cell>
          <cell r="BE57">
            <v>0.68905094596874261</v>
          </cell>
          <cell r="BG57">
            <v>100.49706792083242</v>
          </cell>
          <cell r="BL57" t="str">
            <v>2(3)</v>
          </cell>
        </row>
        <row r="58">
          <cell r="C58" t="str">
            <v>областное государственное бюджетное учреждение здравоохранения «Саянская городская больница»</v>
          </cell>
          <cell r="D58">
            <v>2</v>
          </cell>
          <cell r="E58">
            <v>7673</v>
          </cell>
          <cell r="F58">
            <v>329406550</v>
          </cell>
          <cell r="G58">
            <v>1.2</v>
          </cell>
          <cell r="H58">
            <v>640</v>
          </cell>
          <cell r="I58">
            <v>27600546</v>
          </cell>
          <cell r="J58">
            <v>678</v>
          </cell>
          <cell r="K58">
            <v>25600522.809999999</v>
          </cell>
          <cell r="L58">
            <v>105.94</v>
          </cell>
          <cell r="M58">
            <v>92.75</v>
          </cell>
          <cell r="N58">
            <v>1.3</v>
          </cell>
          <cell r="O58">
            <v>640</v>
          </cell>
          <cell r="P58">
            <v>27436910</v>
          </cell>
          <cell r="Q58">
            <v>624</v>
          </cell>
          <cell r="R58">
            <v>25622639.399999999</v>
          </cell>
          <cell r="S58">
            <v>97.5</v>
          </cell>
          <cell r="T58">
            <v>93.39</v>
          </cell>
          <cell r="U58">
            <v>1280</v>
          </cell>
          <cell r="V58">
            <v>55037456</v>
          </cell>
          <cell r="W58">
            <v>1302</v>
          </cell>
          <cell r="X58">
            <v>51223162.209999993</v>
          </cell>
          <cell r="Y58">
            <v>101.72</v>
          </cell>
          <cell r="Z58">
            <v>93.07</v>
          </cell>
          <cell r="AA58">
            <v>1.3</v>
          </cell>
          <cell r="AB58">
            <v>639</v>
          </cell>
          <cell r="AC58">
            <v>27436907</v>
          </cell>
          <cell r="AD58">
            <v>642</v>
          </cell>
          <cell r="AE58">
            <v>28428809.77</v>
          </cell>
          <cell r="AF58">
            <v>100.47</v>
          </cell>
          <cell r="AG58">
            <v>103.62</v>
          </cell>
          <cell r="AH58">
            <v>1919</v>
          </cell>
          <cell r="AI58">
            <v>82474363</v>
          </cell>
          <cell r="AJ58">
            <v>1944</v>
          </cell>
          <cell r="AK58">
            <v>79651971.979999989</v>
          </cell>
          <cell r="AL58">
            <v>101.3</v>
          </cell>
          <cell r="AM58">
            <v>96.58</v>
          </cell>
          <cell r="AN58">
            <v>1.3</v>
          </cell>
          <cell r="AO58">
            <v>640</v>
          </cell>
          <cell r="AP58">
            <v>27436909</v>
          </cell>
          <cell r="AQ58">
            <v>677</v>
          </cell>
          <cell r="AR58">
            <v>28719881.420000002</v>
          </cell>
          <cell r="AS58">
            <v>105.95</v>
          </cell>
          <cell r="AT58">
            <v>104.68</v>
          </cell>
          <cell r="AU58">
            <v>2559</v>
          </cell>
          <cell r="AV58">
            <v>109911272</v>
          </cell>
          <cell r="AW58">
            <v>2621</v>
          </cell>
          <cell r="AX58">
            <v>108371853.39999999</v>
          </cell>
          <cell r="AY58">
            <v>102.46</v>
          </cell>
          <cell r="AZ58">
            <v>98.6</v>
          </cell>
          <cell r="BA58">
            <v>1.3</v>
          </cell>
          <cell r="BB58">
            <v>322689195.99060565</v>
          </cell>
          <cell r="BC58">
            <v>97.960770965424231</v>
          </cell>
          <cell r="BD58">
            <v>40156</v>
          </cell>
          <cell r="BE58">
            <v>0.81041317015152803</v>
          </cell>
          <cell r="BF58" t="str">
            <v>запускают р.дом</v>
          </cell>
          <cell r="BG58">
            <v>102.11109077641329</v>
          </cell>
          <cell r="BL58" t="str">
            <v>2(5)</v>
          </cell>
        </row>
        <row r="59">
          <cell r="C59" t="str">
            <v>областное государственное бюджетное учреждение здравоохранения «Слюдянская районная больница»</v>
          </cell>
          <cell r="D59">
            <v>2</v>
          </cell>
          <cell r="E59">
            <v>4000</v>
          </cell>
          <cell r="F59">
            <v>123556230</v>
          </cell>
          <cell r="G59">
            <v>1.1000000000000001</v>
          </cell>
          <cell r="H59">
            <v>333</v>
          </cell>
          <cell r="I59">
            <v>10296353</v>
          </cell>
          <cell r="J59">
            <v>220</v>
          </cell>
          <cell r="K59">
            <v>5783063.1299999999</v>
          </cell>
          <cell r="L59">
            <v>66.069999999999993</v>
          </cell>
          <cell r="M59">
            <v>56.17</v>
          </cell>
          <cell r="N59">
            <v>1.1000000000000001</v>
          </cell>
          <cell r="O59">
            <v>333</v>
          </cell>
          <cell r="P59">
            <v>10296353</v>
          </cell>
          <cell r="Q59">
            <v>384</v>
          </cell>
          <cell r="R59">
            <v>11363420.32</v>
          </cell>
          <cell r="S59">
            <v>115.32</v>
          </cell>
          <cell r="T59">
            <v>110.36</v>
          </cell>
          <cell r="U59">
            <v>666</v>
          </cell>
          <cell r="V59">
            <v>20592706</v>
          </cell>
          <cell r="W59">
            <v>604</v>
          </cell>
          <cell r="X59">
            <v>17146483.449999999</v>
          </cell>
          <cell r="Y59">
            <v>90.69</v>
          </cell>
          <cell r="Z59">
            <v>83.26</v>
          </cell>
          <cell r="AA59">
            <v>1.2</v>
          </cell>
          <cell r="AB59">
            <v>334</v>
          </cell>
          <cell r="AC59">
            <v>10296350</v>
          </cell>
          <cell r="AD59">
            <v>356</v>
          </cell>
          <cell r="AE59">
            <v>10190026.029999999</v>
          </cell>
          <cell r="AF59">
            <v>106.59</v>
          </cell>
          <cell r="AG59">
            <v>98.97</v>
          </cell>
          <cell r="AH59">
            <v>1000</v>
          </cell>
          <cell r="AI59">
            <v>30889056</v>
          </cell>
          <cell r="AJ59">
            <v>960</v>
          </cell>
          <cell r="AK59">
            <v>27336509.479999997</v>
          </cell>
          <cell r="AL59">
            <v>96</v>
          </cell>
          <cell r="AM59">
            <v>88.5</v>
          </cell>
          <cell r="AN59">
            <v>1.3</v>
          </cell>
          <cell r="AO59">
            <v>333</v>
          </cell>
          <cell r="AP59">
            <v>10296353</v>
          </cell>
          <cell r="AQ59">
            <v>376</v>
          </cell>
          <cell r="AR59">
            <v>12308841.16</v>
          </cell>
          <cell r="AS59">
            <v>112.91</v>
          </cell>
          <cell r="AT59">
            <v>119.55</v>
          </cell>
          <cell r="AU59">
            <v>1333</v>
          </cell>
          <cell r="AV59">
            <v>41185409</v>
          </cell>
          <cell r="AW59">
            <v>1336</v>
          </cell>
          <cell r="AX59">
            <v>39645350.640000001</v>
          </cell>
          <cell r="AY59">
            <v>100.23</v>
          </cell>
          <cell r="AZ59">
            <v>96.26</v>
          </cell>
          <cell r="BA59">
            <v>1.3</v>
          </cell>
          <cell r="BB59">
            <v>126854799.70978723</v>
          </cell>
          <cell r="BC59">
            <v>102.66969112750304</v>
          </cell>
          <cell r="BD59">
            <v>39134.5</v>
          </cell>
          <cell r="BE59">
            <v>1.522013872620011</v>
          </cell>
          <cell r="BG59">
            <v>103.9721662738569</v>
          </cell>
          <cell r="BL59" t="str">
            <v>2(5)</v>
          </cell>
        </row>
        <row r="60">
          <cell r="C60" t="str">
            <v>областное государственное бюджетное учреждение здравоохранения «Тайшетский областной кожно-венерологический диспансер»</v>
          </cell>
          <cell r="D60">
            <v>2</v>
          </cell>
          <cell r="E60">
            <v>690</v>
          </cell>
          <cell r="F60">
            <v>14333244</v>
          </cell>
          <cell r="G60">
            <v>1</v>
          </cell>
          <cell r="H60">
            <v>58</v>
          </cell>
          <cell r="I60">
            <v>1194437</v>
          </cell>
          <cell r="J60">
            <v>53</v>
          </cell>
          <cell r="K60">
            <v>1079554.71</v>
          </cell>
          <cell r="L60">
            <v>91.38</v>
          </cell>
          <cell r="M60">
            <v>90.38</v>
          </cell>
          <cell r="N60">
            <v>1</v>
          </cell>
          <cell r="O60">
            <v>58</v>
          </cell>
          <cell r="P60">
            <v>1194437</v>
          </cell>
          <cell r="Q60">
            <v>57</v>
          </cell>
          <cell r="R60">
            <v>1149638.03</v>
          </cell>
          <cell r="S60">
            <v>98.28</v>
          </cell>
          <cell r="T60">
            <v>96.25</v>
          </cell>
          <cell r="U60">
            <v>116</v>
          </cell>
          <cell r="V60">
            <v>2388874</v>
          </cell>
          <cell r="W60">
            <v>110</v>
          </cell>
          <cell r="X60">
            <v>2229192.7400000002</v>
          </cell>
          <cell r="Y60">
            <v>94.83</v>
          </cell>
          <cell r="Z60">
            <v>93.32</v>
          </cell>
          <cell r="AA60">
            <v>1</v>
          </cell>
          <cell r="AB60">
            <v>57</v>
          </cell>
          <cell r="AC60">
            <v>1194436</v>
          </cell>
          <cell r="AD60">
            <v>50</v>
          </cell>
          <cell r="AE60">
            <v>1032475.25</v>
          </cell>
          <cell r="AF60">
            <v>87.72</v>
          </cell>
          <cell r="AG60">
            <v>86.44</v>
          </cell>
          <cell r="AH60">
            <v>173</v>
          </cell>
          <cell r="AI60">
            <v>3583310</v>
          </cell>
          <cell r="AJ60">
            <v>160</v>
          </cell>
          <cell r="AK60">
            <v>3261667.99</v>
          </cell>
          <cell r="AL60">
            <v>92.49</v>
          </cell>
          <cell r="AM60">
            <v>91.02</v>
          </cell>
          <cell r="AN60">
            <v>1</v>
          </cell>
          <cell r="AO60">
            <v>58</v>
          </cell>
          <cell r="AP60">
            <v>1194437</v>
          </cell>
          <cell r="AQ60">
            <v>71</v>
          </cell>
          <cell r="AR60">
            <v>1568394.81</v>
          </cell>
          <cell r="AS60">
            <v>122.41</v>
          </cell>
          <cell r="AT60">
            <v>131.31</v>
          </cell>
          <cell r="AU60">
            <v>231</v>
          </cell>
          <cell r="AV60">
            <v>4777747</v>
          </cell>
          <cell r="AW60">
            <v>231</v>
          </cell>
          <cell r="AX60">
            <v>4830062.8000000007</v>
          </cell>
          <cell r="AY60">
            <v>100</v>
          </cell>
          <cell r="AZ60">
            <v>101.09</v>
          </cell>
          <cell r="BA60">
            <v>1</v>
          </cell>
          <cell r="BB60">
            <v>14969403.895633804</v>
          </cell>
          <cell r="BC60">
            <v>104.43835251554918</v>
          </cell>
          <cell r="BD60">
            <v>1400.53</v>
          </cell>
          <cell r="BE60">
            <v>0.94730352330961043</v>
          </cell>
          <cell r="BG60">
            <v>109.99601656439151</v>
          </cell>
          <cell r="BL60" t="str">
            <v>2(2)</v>
          </cell>
        </row>
        <row r="61">
          <cell r="C61" t="str">
            <v>областное государственное бюджетное учреждение здравоохранения «Тайшетская районная больница»</v>
          </cell>
          <cell r="D61">
            <v>2</v>
          </cell>
          <cell r="E61">
            <v>9653</v>
          </cell>
          <cell r="F61">
            <v>304988065</v>
          </cell>
          <cell r="G61">
            <v>1.1000000000000001</v>
          </cell>
          <cell r="H61">
            <v>804</v>
          </cell>
          <cell r="I61">
            <v>25415672</v>
          </cell>
          <cell r="J61">
            <v>696</v>
          </cell>
          <cell r="K61">
            <v>19042455.739999998</v>
          </cell>
          <cell r="L61">
            <v>86.57</v>
          </cell>
          <cell r="M61">
            <v>74.92</v>
          </cell>
          <cell r="N61">
            <v>1.1000000000000001</v>
          </cell>
          <cell r="O61">
            <v>804</v>
          </cell>
          <cell r="P61">
            <v>25415673</v>
          </cell>
          <cell r="Q61">
            <v>811</v>
          </cell>
          <cell r="R61">
            <v>23797605.649999999</v>
          </cell>
          <cell r="S61">
            <v>100.87</v>
          </cell>
          <cell r="T61">
            <v>93.63</v>
          </cell>
          <cell r="U61">
            <v>1608</v>
          </cell>
          <cell r="V61">
            <v>50831345</v>
          </cell>
          <cell r="W61">
            <v>1507</v>
          </cell>
          <cell r="X61">
            <v>42840061.390000001</v>
          </cell>
          <cell r="Y61">
            <v>93.72</v>
          </cell>
          <cell r="Z61">
            <v>84.28</v>
          </cell>
          <cell r="AA61">
            <v>1.2</v>
          </cell>
          <cell r="AB61">
            <v>805</v>
          </cell>
          <cell r="AC61">
            <v>25415670</v>
          </cell>
          <cell r="AD61">
            <v>909</v>
          </cell>
          <cell r="AE61">
            <v>27667920.489999998</v>
          </cell>
          <cell r="AF61">
            <v>112.92</v>
          </cell>
          <cell r="AG61">
            <v>108.86</v>
          </cell>
          <cell r="AH61">
            <v>2413</v>
          </cell>
          <cell r="AI61">
            <v>76247015</v>
          </cell>
          <cell r="AJ61">
            <v>2416</v>
          </cell>
          <cell r="AK61">
            <v>70507981.879999995</v>
          </cell>
          <cell r="AL61">
            <v>100.12</v>
          </cell>
          <cell r="AM61">
            <v>92.47</v>
          </cell>
          <cell r="AN61">
            <v>1.3</v>
          </cell>
          <cell r="AO61">
            <v>804</v>
          </cell>
          <cell r="AP61">
            <v>25415672</v>
          </cell>
          <cell r="AQ61">
            <v>829</v>
          </cell>
          <cell r="AR61">
            <v>29357729.210000001</v>
          </cell>
          <cell r="AS61">
            <v>103.11</v>
          </cell>
          <cell r="AT61">
            <v>115.51</v>
          </cell>
          <cell r="AU61">
            <v>3217</v>
          </cell>
          <cell r="AV61">
            <v>101662687</v>
          </cell>
          <cell r="AW61">
            <v>3245</v>
          </cell>
          <cell r="AX61">
            <v>99865711.090000004</v>
          </cell>
          <cell r="AY61">
            <v>100.87</v>
          </cell>
          <cell r="AZ61">
            <v>98.23</v>
          </cell>
          <cell r="BA61">
            <v>1.3</v>
          </cell>
          <cell r="BB61">
            <v>326794937.6010735</v>
          </cell>
          <cell r="BC61">
            <v>107.15007408603792</v>
          </cell>
          <cell r="BD61">
            <v>25311.26</v>
          </cell>
          <cell r="BE61">
            <v>0.45592624287638234</v>
          </cell>
          <cell r="BG61">
            <v>102.47954854718844</v>
          </cell>
          <cell r="BL61" t="str">
            <v>2(5)</v>
          </cell>
        </row>
        <row r="62">
          <cell r="C62" t="str">
            <v>областное государственное бюджетное учреждение здравоохранения «Тулунская городская больница»</v>
          </cell>
          <cell r="D62">
            <v>2</v>
          </cell>
          <cell r="E62">
            <v>8600</v>
          </cell>
          <cell r="F62">
            <v>250111382</v>
          </cell>
          <cell r="G62">
            <v>1</v>
          </cell>
          <cell r="H62">
            <v>717</v>
          </cell>
          <cell r="I62">
            <v>18700948</v>
          </cell>
          <cell r="J62">
            <v>557</v>
          </cell>
          <cell r="K62">
            <v>14216420.76</v>
          </cell>
          <cell r="L62">
            <v>77.680000000000007</v>
          </cell>
          <cell r="M62">
            <v>76.02</v>
          </cell>
          <cell r="N62">
            <v>1.1000000000000001</v>
          </cell>
          <cell r="O62">
            <v>717</v>
          </cell>
          <cell r="P62">
            <v>18855495</v>
          </cell>
          <cell r="Q62">
            <v>698</v>
          </cell>
          <cell r="R62">
            <v>19108314.850000001</v>
          </cell>
          <cell r="S62">
            <v>97.35</v>
          </cell>
          <cell r="T62">
            <v>101.34</v>
          </cell>
          <cell r="U62">
            <v>1434</v>
          </cell>
          <cell r="V62">
            <v>37556443</v>
          </cell>
          <cell r="W62">
            <v>1255</v>
          </cell>
          <cell r="X62">
            <v>33324735.609999999</v>
          </cell>
          <cell r="Y62">
            <v>87.52</v>
          </cell>
          <cell r="Z62">
            <v>88.73</v>
          </cell>
          <cell r="AA62">
            <v>1.2</v>
          </cell>
          <cell r="AB62">
            <v>716</v>
          </cell>
          <cell r="AC62">
            <v>21255492</v>
          </cell>
          <cell r="AD62">
            <v>676</v>
          </cell>
          <cell r="AE62">
            <v>19779775.34</v>
          </cell>
          <cell r="AF62">
            <v>94.41</v>
          </cell>
          <cell r="AG62">
            <v>93.06</v>
          </cell>
          <cell r="AH62">
            <v>2150</v>
          </cell>
          <cell r="AI62">
            <v>58811935</v>
          </cell>
          <cell r="AJ62">
            <v>1931</v>
          </cell>
          <cell r="AK62">
            <v>53104510.950000003</v>
          </cell>
          <cell r="AL62">
            <v>89.81</v>
          </cell>
          <cell r="AM62">
            <v>90.3</v>
          </cell>
          <cell r="AN62">
            <v>1.2</v>
          </cell>
          <cell r="AO62">
            <v>717</v>
          </cell>
          <cell r="AP62">
            <v>21255493</v>
          </cell>
          <cell r="AQ62">
            <v>777</v>
          </cell>
          <cell r="AR62">
            <v>24291839.949999999</v>
          </cell>
          <cell r="AS62">
            <v>108.37</v>
          </cell>
          <cell r="AT62">
            <v>114.28</v>
          </cell>
          <cell r="AU62">
            <v>2867</v>
          </cell>
          <cell r="AV62">
            <v>80067428</v>
          </cell>
          <cell r="AW62">
            <v>2708</v>
          </cell>
          <cell r="AX62">
            <v>77396350.900000006</v>
          </cell>
          <cell r="AY62">
            <v>94.45</v>
          </cell>
          <cell r="AZ62">
            <v>96.66</v>
          </cell>
          <cell r="BA62">
            <v>1.2</v>
          </cell>
          <cell r="BB62">
            <v>261601654.6135135</v>
          </cell>
          <cell r="BC62">
            <v>104.59406226203392</v>
          </cell>
          <cell r="BD62">
            <v>22382.9</v>
          </cell>
          <cell r="BE62">
            <v>0.48423538655533044</v>
          </cell>
          <cell r="BG62">
            <v>110.4828348897048</v>
          </cell>
          <cell r="BL62" t="str">
            <v>2(4)</v>
          </cell>
        </row>
        <row r="63">
          <cell r="C63" t="str">
            <v>областное государственное бюджетное учреждение здравоохранения «Усольская городская больница»</v>
          </cell>
          <cell r="D63">
            <v>2</v>
          </cell>
          <cell r="E63">
            <v>13166</v>
          </cell>
          <cell r="F63">
            <v>503233039</v>
          </cell>
          <cell r="G63">
            <v>1.3</v>
          </cell>
          <cell r="H63">
            <v>1097</v>
          </cell>
          <cell r="I63">
            <v>42361086</v>
          </cell>
          <cell r="J63">
            <v>1109</v>
          </cell>
          <cell r="K63">
            <v>37274902.939999998</v>
          </cell>
          <cell r="L63">
            <v>101.09</v>
          </cell>
          <cell r="M63">
            <v>87.99</v>
          </cell>
          <cell r="N63">
            <v>1.3</v>
          </cell>
          <cell r="O63">
            <v>1097</v>
          </cell>
          <cell r="P63">
            <v>41897451</v>
          </cell>
          <cell r="Q63">
            <v>1074</v>
          </cell>
          <cell r="R63">
            <v>45329346.280000001</v>
          </cell>
          <cell r="S63">
            <v>97.9</v>
          </cell>
          <cell r="T63">
            <v>108.19</v>
          </cell>
          <cell r="U63">
            <v>2194</v>
          </cell>
          <cell r="V63">
            <v>84258537</v>
          </cell>
          <cell r="W63">
            <v>2183</v>
          </cell>
          <cell r="X63">
            <v>82604249.219999999</v>
          </cell>
          <cell r="Y63">
            <v>99.5</v>
          </cell>
          <cell r="Z63">
            <v>98.04</v>
          </cell>
          <cell r="AA63">
            <v>1.3</v>
          </cell>
          <cell r="AB63">
            <v>1097</v>
          </cell>
          <cell r="AC63">
            <v>41897448</v>
          </cell>
          <cell r="AD63">
            <v>1102</v>
          </cell>
          <cell r="AE63">
            <v>42991007.390000001</v>
          </cell>
          <cell r="AF63">
            <v>100.46</v>
          </cell>
          <cell r="AG63">
            <v>102.61</v>
          </cell>
          <cell r="AH63">
            <v>3291</v>
          </cell>
          <cell r="AI63">
            <v>126155985</v>
          </cell>
          <cell r="AJ63">
            <v>3285</v>
          </cell>
          <cell r="AK63">
            <v>125595256.61</v>
          </cell>
          <cell r="AL63">
            <v>99.82</v>
          </cell>
          <cell r="AM63">
            <v>99.56</v>
          </cell>
          <cell r="AN63">
            <v>1.3</v>
          </cell>
          <cell r="AO63">
            <v>1097</v>
          </cell>
          <cell r="AP63">
            <v>41897450</v>
          </cell>
          <cell r="AQ63">
            <v>1079</v>
          </cell>
          <cell r="AR63">
            <v>40825232.789999999</v>
          </cell>
          <cell r="AS63">
            <v>98.36</v>
          </cell>
          <cell r="AT63">
            <v>97.44</v>
          </cell>
          <cell r="AU63">
            <v>4388</v>
          </cell>
          <cell r="AV63">
            <v>168053435</v>
          </cell>
          <cell r="AW63">
            <v>4364</v>
          </cell>
          <cell r="AX63">
            <v>166420489.40000001</v>
          </cell>
          <cell r="AY63">
            <v>99.45</v>
          </cell>
          <cell r="AZ63">
            <v>99.03</v>
          </cell>
          <cell r="BA63">
            <v>1.3</v>
          </cell>
          <cell r="BB63">
            <v>499454501.46448565</v>
          </cell>
          <cell r="BC63">
            <v>99.249147563319198</v>
          </cell>
          <cell r="BD63">
            <v>59408.1</v>
          </cell>
          <cell r="BE63">
            <v>0.60851087652534785</v>
          </cell>
          <cell r="BG63">
            <v>99.388183069877172</v>
          </cell>
          <cell r="BL63" t="str">
            <v>2(5)</v>
          </cell>
        </row>
        <row r="64">
          <cell r="C64" t="str">
            <v>областное государственное бюджетное учреждение здравоохранения «Усть-Кутская районная больница»</v>
          </cell>
          <cell r="D64">
            <v>2</v>
          </cell>
          <cell r="E64">
            <v>6930</v>
          </cell>
          <cell r="F64">
            <v>215020779</v>
          </cell>
          <cell r="G64">
            <v>1</v>
          </cell>
          <cell r="H64">
            <v>577</v>
          </cell>
          <cell r="I64">
            <v>17918397</v>
          </cell>
          <cell r="J64">
            <v>583</v>
          </cell>
          <cell r="K64">
            <v>16113487.5</v>
          </cell>
          <cell r="L64">
            <v>101.04</v>
          </cell>
          <cell r="M64">
            <v>89.93</v>
          </cell>
          <cell r="N64">
            <v>1</v>
          </cell>
          <cell r="O64">
            <v>577</v>
          </cell>
          <cell r="P64">
            <v>17918400</v>
          </cell>
          <cell r="Q64">
            <v>583</v>
          </cell>
          <cell r="R64">
            <v>15930392.390000001</v>
          </cell>
          <cell r="S64">
            <v>101.04</v>
          </cell>
          <cell r="T64">
            <v>88.91</v>
          </cell>
          <cell r="U64">
            <v>1154</v>
          </cell>
          <cell r="V64">
            <v>35836797</v>
          </cell>
          <cell r="W64">
            <v>1166</v>
          </cell>
          <cell r="X64">
            <v>32043879.890000001</v>
          </cell>
          <cell r="Y64">
            <v>101.04</v>
          </cell>
          <cell r="Z64">
            <v>89.42</v>
          </cell>
          <cell r="AA64">
            <v>1.1000000000000001</v>
          </cell>
          <cell r="AB64">
            <v>578</v>
          </cell>
          <cell r="AC64">
            <v>17918397</v>
          </cell>
          <cell r="AD64">
            <v>577</v>
          </cell>
          <cell r="AE64">
            <v>17307720.079999998</v>
          </cell>
          <cell r="AF64">
            <v>99.83</v>
          </cell>
          <cell r="AG64">
            <v>96.59</v>
          </cell>
          <cell r="AH64">
            <v>1732</v>
          </cell>
          <cell r="AI64">
            <v>53755194</v>
          </cell>
          <cell r="AJ64">
            <v>1743</v>
          </cell>
          <cell r="AK64">
            <v>49351599.969999999</v>
          </cell>
          <cell r="AL64">
            <v>100.64</v>
          </cell>
          <cell r="AM64">
            <v>91.81</v>
          </cell>
          <cell r="AN64">
            <v>1.2</v>
          </cell>
          <cell r="AO64">
            <v>577</v>
          </cell>
          <cell r="AP64">
            <v>17918397</v>
          </cell>
          <cell r="AQ64">
            <v>582</v>
          </cell>
          <cell r="AR64">
            <v>20069832.719999999</v>
          </cell>
          <cell r="AS64">
            <v>100.87</v>
          </cell>
          <cell r="AT64">
            <v>112.01</v>
          </cell>
          <cell r="AU64">
            <v>2309</v>
          </cell>
          <cell r="AV64">
            <v>71673591</v>
          </cell>
          <cell r="AW64">
            <v>2325</v>
          </cell>
          <cell r="AX64">
            <v>69421432.689999998</v>
          </cell>
          <cell r="AY64">
            <v>100.69</v>
          </cell>
          <cell r="AZ64">
            <v>96.86</v>
          </cell>
          <cell r="BA64">
            <v>1.2</v>
          </cell>
          <cell r="BB64">
            <v>228221397.76835051</v>
          </cell>
          <cell r="BC64">
            <v>106.13922934785319</v>
          </cell>
          <cell r="BD64">
            <v>52323.4</v>
          </cell>
          <cell r="BE64">
            <v>1.1628195777199779</v>
          </cell>
          <cell r="BG64">
            <v>103.24853603392323</v>
          </cell>
          <cell r="BL64" t="str">
            <v>2(4)</v>
          </cell>
        </row>
        <row r="65">
          <cell r="C65" t="str">
            <v>областное государственное бюджетное учреждение здравоохранения «Областная больница № 2»</v>
          </cell>
          <cell r="D65">
            <v>2</v>
          </cell>
          <cell r="E65">
            <v>4284</v>
          </cell>
          <cell r="F65">
            <v>138791050</v>
          </cell>
          <cell r="G65">
            <v>1.2</v>
          </cell>
          <cell r="H65">
            <v>357</v>
          </cell>
          <cell r="I65">
            <v>11482586</v>
          </cell>
          <cell r="J65">
            <v>272</v>
          </cell>
          <cell r="K65">
            <v>7941021.7599999998</v>
          </cell>
          <cell r="L65">
            <v>76.19</v>
          </cell>
          <cell r="M65">
            <v>69.16</v>
          </cell>
          <cell r="N65">
            <v>1.2</v>
          </cell>
          <cell r="O65">
            <v>357</v>
          </cell>
          <cell r="P65">
            <v>11482589</v>
          </cell>
          <cell r="Q65">
            <v>365</v>
          </cell>
          <cell r="R65">
            <v>11135447.24</v>
          </cell>
          <cell r="S65">
            <v>102.24</v>
          </cell>
          <cell r="T65">
            <v>96.98</v>
          </cell>
          <cell r="U65">
            <v>714</v>
          </cell>
          <cell r="V65">
            <v>22965175</v>
          </cell>
          <cell r="W65">
            <v>637</v>
          </cell>
          <cell r="X65">
            <v>19076469</v>
          </cell>
          <cell r="Y65">
            <v>89.22</v>
          </cell>
          <cell r="Z65">
            <v>83.07</v>
          </cell>
          <cell r="AA65">
            <v>1.3</v>
          </cell>
          <cell r="AB65">
            <v>357</v>
          </cell>
          <cell r="AC65">
            <v>11482586</v>
          </cell>
          <cell r="AD65">
            <v>430</v>
          </cell>
          <cell r="AE65">
            <v>14419695.84</v>
          </cell>
          <cell r="AF65">
            <v>120.45</v>
          </cell>
          <cell r="AG65">
            <v>125.58</v>
          </cell>
          <cell r="AH65">
            <v>1071</v>
          </cell>
          <cell r="AI65">
            <v>34447761</v>
          </cell>
          <cell r="AJ65">
            <v>1067</v>
          </cell>
          <cell r="AK65">
            <v>33496164.84</v>
          </cell>
          <cell r="AL65">
            <v>99.63</v>
          </cell>
          <cell r="AM65">
            <v>97.24</v>
          </cell>
          <cell r="AN65">
            <v>1.3</v>
          </cell>
          <cell r="AO65">
            <v>358</v>
          </cell>
          <cell r="AP65">
            <v>11482586</v>
          </cell>
          <cell r="AQ65">
            <v>364</v>
          </cell>
          <cell r="AR65">
            <v>13073287.18</v>
          </cell>
          <cell r="AS65">
            <v>101.96</v>
          </cell>
          <cell r="AT65">
            <v>113.85</v>
          </cell>
          <cell r="AU65">
            <v>1429</v>
          </cell>
          <cell r="AV65">
            <v>45930347</v>
          </cell>
          <cell r="AW65">
            <v>1431</v>
          </cell>
          <cell r="AX65">
            <v>46569452.019999996</v>
          </cell>
          <cell r="AY65">
            <v>100.21</v>
          </cell>
          <cell r="AZ65">
            <v>101.39</v>
          </cell>
          <cell r="BA65">
            <v>1.2</v>
          </cell>
          <cell r="BB65">
            <v>141154629.51249364</v>
          </cell>
          <cell r="BC65">
            <v>101.70297689403867</v>
          </cell>
          <cell r="BD65">
            <v>35325.1</v>
          </cell>
          <cell r="BE65">
            <v>1.2663810359601841</v>
          </cell>
          <cell r="BG65">
            <v>102.85113088390172</v>
          </cell>
          <cell r="BL65" t="str">
            <v>2(4)</v>
          </cell>
        </row>
        <row r="66">
          <cell r="C66" t="str">
            <v>областное государственное бюджетное учреждение здравоохранения «Черемховская городская больница № 1»</v>
          </cell>
          <cell r="D66">
            <v>2</v>
          </cell>
          <cell r="E66">
            <v>15000</v>
          </cell>
          <cell r="F66">
            <v>470353519</v>
          </cell>
          <cell r="G66">
            <v>1.3</v>
          </cell>
          <cell r="H66">
            <v>1250</v>
          </cell>
          <cell r="I66">
            <v>40862793</v>
          </cell>
          <cell r="J66">
            <v>1083</v>
          </cell>
          <cell r="K66">
            <v>33240980.120000001</v>
          </cell>
          <cell r="L66">
            <v>86.64</v>
          </cell>
          <cell r="M66">
            <v>81.349999999999994</v>
          </cell>
          <cell r="N66">
            <v>1.3</v>
          </cell>
          <cell r="O66">
            <v>1250</v>
          </cell>
          <cell r="P66">
            <v>39044611</v>
          </cell>
          <cell r="Q66">
            <v>1380</v>
          </cell>
          <cell r="R66">
            <v>42405774.720000006</v>
          </cell>
          <cell r="S66">
            <v>110.4</v>
          </cell>
          <cell r="T66">
            <v>108.61</v>
          </cell>
          <cell r="U66">
            <v>2500</v>
          </cell>
          <cell r="V66">
            <v>79907404</v>
          </cell>
          <cell r="W66">
            <v>2463</v>
          </cell>
          <cell r="X66">
            <v>75646754.840000004</v>
          </cell>
          <cell r="Y66">
            <v>98.52</v>
          </cell>
          <cell r="Z66">
            <v>94.67</v>
          </cell>
          <cell r="AA66">
            <v>1.3</v>
          </cell>
          <cell r="AB66">
            <v>1250</v>
          </cell>
          <cell r="AC66">
            <v>39044609</v>
          </cell>
          <cell r="AD66">
            <v>1286</v>
          </cell>
          <cell r="AE66">
            <v>39543863.399999999</v>
          </cell>
          <cell r="AF66">
            <v>102.88</v>
          </cell>
          <cell r="AG66">
            <v>101.28</v>
          </cell>
          <cell r="AH66">
            <v>3750</v>
          </cell>
          <cell r="AI66">
            <v>118952013</v>
          </cell>
          <cell r="AJ66">
            <v>3749</v>
          </cell>
          <cell r="AK66">
            <v>115190618.24000001</v>
          </cell>
          <cell r="AL66">
            <v>99.97</v>
          </cell>
          <cell r="AM66">
            <v>96.84</v>
          </cell>
          <cell r="AN66">
            <v>1.3</v>
          </cell>
          <cell r="AO66">
            <v>1251</v>
          </cell>
          <cell r="AP66">
            <v>39044611</v>
          </cell>
          <cell r="AQ66">
            <v>1212</v>
          </cell>
          <cell r="AR66">
            <v>38205922.770000003</v>
          </cell>
          <cell r="AS66">
            <v>96.96</v>
          </cell>
          <cell r="AT66">
            <v>97.85</v>
          </cell>
          <cell r="AU66">
            <v>5001</v>
          </cell>
          <cell r="AV66">
            <v>157996624</v>
          </cell>
          <cell r="AW66">
            <v>4961</v>
          </cell>
          <cell r="AX66">
            <v>153396541.01000002</v>
          </cell>
          <cell r="AY66">
            <v>99.22</v>
          </cell>
          <cell r="AZ66">
            <v>97.09</v>
          </cell>
          <cell r="BA66">
            <v>1.3</v>
          </cell>
          <cell r="BB66">
            <v>469856325.40606439</v>
          </cell>
          <cell r="BC66">
            <v>99.894293637901825</v>
          </cell>
          <cell r="BD66">
            <v>82404.3</v>
          </cell>
          <cell r="BE66">
            <v>0.87438383804247688</v>
          </cell>
          <cell r="BG66">
            <v>99.596773442136538</v>
          </cell>
          <cell r="BL66" t="str">
            <v>2(5)</v>
          </cell>
        </row>
        <row r="67">
          <cell r="C67" t="str">
            <v>областное государственное бюджетное учреждение здравоохранения «Шелеховская районная больница»</v>
          </cell>
          <cell r="D67">
            <v>2</v>
          </cell>
          <cell r="E67">
            <v>7000</v>
          </cell>
          <cell r="F67">
            <v>210451936</v>
          </cell>
          <cell r="G67">
            <v>1.1000000000000001</v>
          </cell>
          <cell r="H67">
            <v>583</v>
          </cell>
          <cell r="I67">
            <v>17908494</v>
          </cell>
          <cell r="J67">
            <v>572</v>
          </cell>
          <cell r="K67">
            <v>16669206.66</v>
          </cell>
          <cell r="L67">
            <v>98.11</v>
          </cell>
          <cell r="M67">
            <v>93.08</v>
          </cell>
          <cell r="N67">
            <v>1.1000000000000001</v>
          </cell>
          <cell r="O67">
            <v>583</v>
          </cell>
          <cell r="P67">
            <v>17908496</v>
          </cell>
          <cell r="Q67">
            <v>594</v>
          </cell>
          <cell r="R67">
            <v>17183442.079999998</v>
          </cell>
          <cell r="S67">
            <v>101.89</v>
          </cell>
          <cell r="T67">
            <v>95.95</v>
          </cell>
          <cell r="U67">
            <v>1166</v>
          </cell>
          <cell r="V67">
            <v>35816990</v>
          </cell>
          <cell r="W67">
            <v>1166</v>
          </cell>
          <cell r="X67">
            <v>33852648.739999995</v>
          </cell>
          <cell r="Y67">
            <v>100</v>
          </cell>
          <cell r="Z67">
            <v>94.52</v>
          </cell>
          <cell r="AA67">
            <v>1.1000000000000001</v>
          </cell>
          <cell r="AB67">
            <v>584</v>
          </cell>
          <cell r="AC67">
            <v>17563492</v>
          </cell>
          <cell r="AD67">
            <v>594</v>
          </cell>
          <cell r="AE67">
            <v>15782555.23</v>
          </cell>
          <cell r="AF67">
            <v>101.71</v>
          </cell>
          <cell r="AG67">
            <v>89.86</v>
          </cell>
          <cell r="AH67">
            <v>1750</v>
          </cell>
          <cell r="AI67">
            <v>53380482</v>
          </cell>
          <cell r="AJ67">
            <v>1760</v>
          </cell>
          <cell r="AK67">
            <v>49635203.969999999</v>
          </cell>
          <cell r="AL67">
            <v>100.57</v>
          </cell>
          <cell r="AM67">
            <v>92.98</v>
          </cell>
          <cell r="AN67">
            <v>1.2</v>
          </cell>
          <cell r="AO67">
            <v>582</v>
          </cell>
          <cell r="AP67">
            <v>17563494</v>
          </cell>
          <cell r="AQ67">
            <v>556</v>
          </cell>
          <cell r="AR67">
            <v>16462751.16</v>
          </cell>
          <cell r="AS67">
            <v>95.37</v>
          </cell>
          <cell r="AT67">
            <v>93.73</v>
          </cell>
          <cell r="AU67">
            <v>2332</v>
          </cell>
          <cell r="AV67">
            <v>70943976</v>
          </cell>
          <cell r="AW67">
            <v>2316</v>
          </cell>
          <cell r="AX67">
            <v>66097955.129999995</v>
          </cell>
          <cell r="AY67">
            <v>99.27</v>
          </cell>
          <cell r="AZ67">
            <v>93.17</v>
          </cell>
          <cell r="BA67">
            <v>1.3</v>
          </cell>
          <cell r="BB67">
            <v>216345233.85223022</v>
          </cell>
          <cell r="BC67">
            <v>102.80030583906353</v>
          </cell>
          <cell r="BD67">
            <v>20755.7</v>
          </cell>
          <cell r="BE67">
            <v>0.47873860840852583</v>
          </cell>
          <cell r="BG67">
            <v>101.40780343622285</v>
          </cell>
          <cell r="BL67" t="str">
            <v>2(5)</v>
          </cell>
        </row>
        <row r="68">
          <cell r="E68">
            <v>221694</v>
          </cell>
          <cell r="F68">
            <v>7355494950</v>
          </cell>
          <cell r="G68">
            <v>1.1395671511182077</v>
          </cell>
          <cell r="H68">
            <v>18517</v>
          </cell>
          <cell r="I68">
            <v>604061020</v>
          </cell>
          <cell r="J68">
            <v>17232</v>
          </cell>
          <cell r="K68">
            <v>521307791.13999993</v>
          </cell>
          <cell r="N68">
            <v>1.1505304609055724</v>
          </cell>
          <cell r="O68">
            <v>18518</v>
          </cell>
          <cell r="P68">
            <v>611904246</v>
          </cell>
          <cell r="Q68">
            <v>19453</v>
          </cell>
          <cell r="R68">
            <v>628546207.87</v>
          </cell>
          <cell r="U68">
            <v>37035</v>
          </cell>
          <cell r="V68">
            <v>1215965266</v>
          </cell>
          <cell r="W68">
            <v>36685</v>
          </cell>
          <cell r="X68">
            <v>1149853999.01</v>
          </cell>
          <cell r="AA68">
            <v>1.1706803070899525</v>
          </cell>
          <cell r="AB68">
            <v>18518</v>
          </cell>
          <cell r="AC68">
            <v>623992266</v>
          </cell>
          <cell r="AD68">
            <v>18985</v>
          </cell>
          <cell r="AE68">
            <v>614782408.05000007</v>
          </cell>
          <cell r="AH68">
            <v>55553</v>
          </cell>
          <cell r="AI68">
            <v>1839957532</v>
          </cell>
          <cell r="AJ68">
            <v>55670</v>
          </cell>
          <cell r="AK68">
            <v>1764636407.0599999</v>
          </cell>
          <cell r="AN68">
            <v>1.1965483955361893</v>
          </cell>
          <cell r="AO68">
            <v>18456</v>
          </cell>
          <cell r="AP68">
            <v>611715246</v>
          </cell>
          <cell r="AQ68">
            <v>19580</v>
          </cell>
          <cell r="AR68">
            <v>662134077.44999981</v>
          </cell>
          <cell r="AU68">
            <v>74003</v>
          </cell>
          <cell r="AV68">
            <v>2451672778</v>
          </cell>
          <cell r="AW68">
            <v>75250</v>
          </cell>
          <cell r="AX68">
            <v>2426770484.5100007</v>
          </cell>
          <cell r="BA68">
            <v>1.1848656255920322</v>
          </cell>
        </row>
        <row r="69">
          <cell r="C69" t="str">
            <v>Федеральное государственное бюджетное научное учреждение «Восточно-Сибирский институт медико-экологических исследований»</v>
          </cell>
          <cell r="D69">
            <v>3</v>
          </cell>
          <cell r="E69">
            <v>624</v>
          </cell>
          <cell r="F69">
            <v>24620316</v>
          </cell>
          <cell r="G69">
            <v>1.1000000000000001</v>
          </cell>
          <cell r="H69">
            <v>52</v>
          </cell>
          <cell r="I69">
            <v>2051692</v>
          </cell>
          <cell r="J69">
            <v>43</v>
          </cell>
          <cell r="K69">
            <v>1512748.79</v>
          </cell>
          <cell r="L69">
            <v>82.69</v>
          </cell>
          <cell r="M69">
            <v>73.73</v>
          </cell>
          <cell r="N69">
            <v>1.1000000000000001</v>
          </cell>
          <cell r="O69">
            <v>52</v>
          </cell>
          <cell r="P69">
            <v>2033107</v>
          </cell>
          <cell r="Q69">
            <v>53</v>
          </cell>
          <cell r="R69">
            <v>2127104.5299999998</v>
          </cell>
          <cell r="S69">
            <v>101.92</v>
          </cell>
          <cell r="T69">
            <v>104.62</v>
          </cell>
          <cell r="U69">
            <v>104</v>
          </cell>
          <cell r="V69">
            <v>4084799</v>
          </cell>
          <cell r="W69">
            <v>96</v>
          </cell>
          <cell r="X69">
            <v>3639853.32</v>
          </cell>
          <cell r="Y69">
            <v>92.31</v>
          </cell>
          <cell r="Z69">
            <v>89.11</v>
          </cell>
          <cell r="AA69">
            <v>1.4</v>
          </cell>
          <cell r="AB69">
            <v>52</v>
          </cell>
          <cell r="AC69">
            <v>2070278</v>
          </cell>
          <cell r="AD69">
            <v>64</v>
          </cell>
          <cell r="AE69">
            <v>2747705.13</v>
          </cell>
          <cell r="AF69">
            <v>123.08</v>
          </cell>
          <cell r="AG69">
            <v>132.72</v>
          </cell>
          <cell r="AH69">
            <v>156</v>
          </cell>
          <cell r="AI69">
            <v>6155077</v>
          </cell>
          <cell r="AJ69">
            <v>160</v>
          </cell>
          <cell r="AK69">
            <v>6387558.4499999993</v>
          </cell>
          <cell r="AL69">
            <v>102.56</v>
          </cell>
          <cell r="AM69">
            <v>103.78</v>
          </cell>
          <cell r="AN69">
            <v>1.4</v>
          </cell>
          <cell r="AO69">
            <v>52</v>
          </cell>
          <cell r="AP69">
            <v>2051692</v>
          </cell>
          <cell r="AQ69">
            <v>53</v>
          </cell>
          <cell r="AR69">
            <v>2160231.35</v>
          </cell>
          <cell r="AS69">
            <v>101.92</v>
          </cell>
          <cell r="AT69">
            <v>105.29</v>
          </cell>
          <cell r="AU69">
            <v>208</v>
          </cell>
          <cell r="AV69">
            <v>8206769</v>
          </cell>
          <cell r="AW69">
            <v>213</v>
          </cell>
          <cell r="AX69">
            <v>8547789.7999999989</v>
          </cell>
          <cell r="AY69">
            <v>102.4</v>
          </cell>
          <cell r="AZ69">
            <v>104.16</v>
          </cell>
          <cell r="BA69">
            <v>1.4</v>
          </cell>
          <cell r="BB69">
            <v>25299772.533018865</v>
          </cell>
          <cell r="BC69">
            <v>102.7597392861199</v>
          </cell>
          <cell r="BD69">
            <v>3740.9</v>
          </cell>
          <cell r="BE69">
            <v>1.0724522635202769</v>
          </cell>
          <cell r="BG69">
            <v>127.25061113722116</v>
          </cell>
          <cell r="BL69" t="str">
            <v>3(4)</v>
          </cell>
        </row>
        <row r="70">
          <cell r="C70" t="str">
            <v>областное государственное автономное учреждение здравоохранения «Ангарская городская больница скорой медицинской помощи»</v>
          </cell>
          <cell r="D70">
            <v>3</v>
          </cell>
          <cell r="E70">
            <v>10773</v>
          </cell>
          <cell r="F70">
            <v>488830495</v>
          </cell>
          <cell r="G70">
            <v>1.2</v>
          </cell>
          <cell r="H70">
            <v>898</v>
          </cell>
          <cell r="I70">
            <v>41110876</v>
          </cell>
          <cell r="J70">
            <v>863</v>
          </cell>
          <cell r="K70">
            <v>35869577.609999999</v>
          </cell>
          <cell r="L70">
            <v>96.1</v>
          </cell>
          <cell r="M70">
            <v>87.25</v>
          </cell>
          <cell r="N70">
            <v>1.2</v>
          </cell>
          <cell r="O70">
            <v>898</v>
          </cell>
          <cell r="P70">
            <v>41110874</v>
          </cell>
          <cell r="Q70">
            <v>849</v>
          </cell>
          <cell r="R70">
            <v>41697375.710000001</v>
          </cell>
          <cell r="S70">
            <v>94.54</v>
          </cell>
          <cell r="T70">
            <v>101.43</v>
          </cell>
          <cell r="U70">
            <v>1796</v>
          </cell>
          <cell r="V70">
            <v>82221750</v>
          </cell>
          <cell r="W70">
            <v>1712</v>
          </cell>
          <cell r="X70">
            <v>77566953.319999993</v>
          </cell>
          <cell r="Y70">
            <v>95.32</v>
          </cell>
          <cell r="Z70">
            <v>94.34</v>
          </cell>
          <cell r="AA70">
            <v>1.2</v>
          </cell>
          <cell r="AB70">
            <v>898</v>
          </cell>
          <cell r="AC70">
            <v>41110872</v>
          </cell>
          <cell r="AD70">
            <v>997</v>
          </cell>
          <cell r="AE70">
            <v>41174088.109999999</v>
          </cell>
          <cell r="AF70">
            <v>111.02</v>
          </cell>
          <cell r="AG70">
            <v>100.15</v>
          </cell>
          <cell r="AH70">
            <v>2694</v>
          </cell>
          <cell r="AI70">
            <v>123332622</v>
          </cell>
          <cell r="AJ70">
            <v>2709</v>
          </cell>
          <cell r="AK70">
            <v>118741041.42999999</v>
          </cell>
          <cell r="AL70">
            <v>100.56</v>
          </cell>
          <cell r="AM70">
            <v>96.28</v>
          </cell>
          <cell r="AN70">
            <v>1.3</v>
          </cell>
          <cell r="AO70">
            <v>899</v>
          </cell>
          <cell r="AP70">
            <v>40610875</v>
          </cell>
          <cell r="AQ70">
            <v>905</v>
          </cell>
          <cell r="AR70">
            <v>41071835.640000001</v>
          </cell>
          <cell r="AS70">
            <v>100.78</v>
          </cell>
          <cell r="AT70">
            <v>101.14</v>
          </cell>
          <cell r="AU70">
            <v>3593</v>
          </cell>
          <cell r="AV70">
            <v>163943497</v>
          </cell>
          <cell r="AW70">
            <v>3614</v>
          </cell>
          <cell r="AX70">
            <v>159812877.06999999</v>
          </cell>
          <cell r="AY70">
            <v>100.61</v>
          </cell>
          <cell r="AZ70">
            <v>97.48</v>
          </cell>
          <cell r="BA70">
            <v>1.3</v>
          </cell>
          <cell r="BB70">
            <v>484711519.44211048</v>
          </cell>
          <cell r="BC70">
            <v>99.157381628188006</v>
          </cell>
          <cell r="BD70">
            <v>35649.9</v>
          </cell>
          <cell r="BE70">
            <v>0.5075537606229128</v>
          </cell>
          <cell r="BF70">
            <v>-4118975.5578895211</v>
          </cell>
          <cell r="BG70">
            <v>101.84650969291698</v>
          </cell>
          <cell r="BL70" t="str">
            <v>3(3)</v>
          </cell>
        </row>
        <row r="71">
          <cell r="C71" t="str">
            <v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v>
          </cell>
          <cell r="D71">
            <v>3</v>
          </cell>
          <cell r="E71">
            <v>8515</v>
          </cell>
          <cell r="F71">
            <v>285000702</v>
          </cell>
          <cell r="G71">
            <v>1.4</v>
          </cell>
          <cell r="H71">
            <v>687</v>
          </cell>
          <cell r="I71">
            <v>23750058</v>
          </cell>
          <cell r="J71">
            <v>579</v>
          </cell>
          <cell r="K71">
            <v>17835719.969999999</v>
          </cell>
          <cell r="L71">
            <v>84.28</v>
          </cell>
          <cell r="M71">
            <v>75.099999999999994</v>
          </cell>
          <cell r="N71">
            <v>1.4</v>
          </cell>
          <cell r="O71">
            <v>710</v>
          </cell>
          <cell r="P71">
            <v>23750059</v>
          </cell>
          <cell r="Q71">
            <v>744</v>
          </cell>
          <cell r="R71">
            <v>25897745.109999999</v>
          </cell>
          <cell r="S71">
            <v>104.79</v>
          </cell>
          <cell r="T71">
            <v>109.04</v>
          </cell>
          <cell r="U71">
            <v>1397</v>
          </cell>
          <cell r="V71">
            <v>47500117</v>
          </cell>
          <cell r="W71">
            <v>1323</v>
          </cell>
          <cell r="X71">
            <v>43733465.079999998</v>
          </cell>
          <cell r="Y71">
            <v>94.7</v>
          </cell>
          <cell r="Z71">
            <v>92.07</v>
          </cell>
          <cell r="AA71">
            <v>1.4</v>
          </cell>
          <cell r="AB71">
            <v>710</v>
          </cell>
          <cell r="AC71">
            <v>23750057</v>
          </cell>
          <cell r="AD71">
            <v>732</v>
          </cell>
          <cell r="AE71">
            <v>24914467.600000001</v>
          </cell>
          <cell r="AF71">
            <v>103.1</v>
          </cell>
          <cell r="AG71">
            <v>104.9</v>
          </cell>
          <cell r="AH71">
            <v>2128</v>
          </cell>
          <cell r="AI71">
            <v>71250174</v>
          </cell>
          <cell r="AJ71">
            <v>2055</v>
          </cell>
          <cell r="AK71">
            <v>68647932.680000007</v>
          </cell>
          <cell r="AL71">
            <v>97.53</v>
          </cell>
          <cell r="AM71">
            <v>96.35</v>
          </cell>
          <cell r="AN71">
            <v>1.4</v>
          </cell>
          <cell r="AO71">
            <v>709</v>
          </cell>
          <cell r="AP71">
            <v>23750058</v>
          </cell>
          <cell r="AQ71">
            <v>752</v>
          </cell>
          <cell r="AR71">
            <v>26222530.379999999</v>
          </cell>
          <cell r="AS71">
            <v>106.06</v>
          </cell>
          <cell r="AT71">
            <v>110.41</v>
          </cell>
          <cell r="AU71">
            <v>2838</v>
          </cell>
          <cell r="AV71">
            <v>95000232</v>
          </cell>
          <cell r="AW71">
            <v>2807</v>
          </cell>
          <cell r="AX71">
            <v>94870463.060000002</v>
          </cell>
          <cell r="AY71">
            <v>99.68</v>
          </cell>
          <cell r="AZ71">
            <v>99.86</v>
          </cell>
          <cell r="BA71">
            <v>1.4</v>
          </cell>
          <cell r="BB71">
            <v>293910627.16776597</v>
          </cell>
          <cell r="BC71">
            <v>103.12628183202368</v>
          </cell>
          <cell r="BD71">
            <v>35300.1</v>
          </cell>
          <cell r="BE71">
            <v>1.0692571784850065</v>
          </cell>
          <cell r="BG71">
            <v>126.54673627339102</v>
          </cell>
          <cell r="BL71" t="str">
            <v>3(4)</v>
          </cell>
        </row>
        <row r="72">
          <cell r="C72" t="str">
            <v>Частное учреждение «Медико-санитарная часть № 36»</v>
          </cell>
          <cell r="D72">
            <v>3</v>
          </cell>
          <cell r="E72">
            <v>2870</v>
          </cell>
          <cell r="F72">
            <v>68188337</v>
          </cell>
          <cell r="G72">
            <v>1.1000000000000001</v>
          </cell>
          <cell r="H72">
            <v>239</v>
          </cell>
          <cell r="I72">
            <v>5682360</v>
          </cell>
          <cell r="J72">
            <v>244</v>
          </cell>
          <cell r="K72">
            <v>7960248.4800000004</v>
          </cell>
          <cell r="L72">
            <v>102.09</v>
          </cell>
          <cell r="M72">
            <v>140.09</v>
          </cell>
          <cell r="N72">
            <v>1.1000000000000001</v>
          </cell>
          <cell r="O72">
            <v>239</v>
          </cell>
          <cell r="P72">
            <v>5611929</v>
          </cell>
          <cell r="Q72">
            <v>211</v>
          </cell>
          <cell r="R72">
            <v>7088191.0599999996</v>
          </cell>
          <cell r="S72">
            <v>88.28</v>
          </cell>
          <cell r="T72">
            <v>126.31</v>
          </cell>
          <cell r="U72">
            <v>478</v>
          </cell>
          <cell r="V72">
            <v>11294289</v>
          </cell>
          <cell r="W72">
            <v>455</v>
          </cell>
          <cell r="X72">
            <v>15048439.539999999</v>
          </cell>
          <cell r="Y72">
            <v>95.19</v>
          </cell>
          <cell r="Z72">
            <v>133.24</v>
          </cell>
          <cell r="AA72">
            <v>1.1000000000000001</v>
          </cell>
          <cell r="AB72">
            <v>240</v>
          </cell>
          <cell r="AC72">
            <v>5752794</v>
          </cell>
          <cell r="AD72">
            <v>240</v>
          </cell>
          <cell r="AE72">
            <v>8349605.9299999997</v>
          </cell>
          <cell r="AF72">
            <v>100</v>
          </cell>
          <cell r="AG72">
            <v>145.13999999999999</v>
          </cell>
          <cell r="AH72">
            <v>718</v>
          </cell>
          <cell r="AI72">
            <v>17047083</v>
          </cell>
          <cell r="AJ72">
            <v>695</v>
          </cell>
          <cell r="AK72">
            <v>23398045.469999999</v>
          </cell>
          <cell r="AL72">
            <v>96.8</v>
          </cell>
          <cell r="AM72">
            <v>137.26</v>
          </cell>
          <cell r="AN72">
            <v>1.1000000000000001</v>
          </cell>
          <cell r="AO72">
            <v>239</v>
          </cell>
          <cell r="AP72">
            <v>5682361</v>
          </cell>
          <cell r="AQ72">
            <v>248</v>
          </cell>
          <cell r="AR72">
            <v>9133245.2200000007</v>
          </cell>
          <cell r="AS72">
            <v>103.77</v>
          </cell>
          <cell r="AT72">
            <v>160.72999999999999</v>
          </cell>
          <cell r="AU72">
            <v>957</v>
          </cell>
          <cell r="AV72">
            <v>22729444</v>
          </cell>
          <cell r="AW72">
            <v>943</v>
          </cell>
          <cell r="AX72">
            <v>32531290.689999998</v>
          </cell>
          <cell r="AY72">
            <v>98.54</v>
          </cell>
          <cell r="AZ72">
            <v>143.12</v>
          </cell>
          <cell r="BA72">
            <v>1.1000000000000001</v>
          </cell>
          <cell r="BB72">
            <v>103498079.15346774</v>
          </cell>
          <cell r="BC72">
            <v>151.78267091844128</v>
          </cell>
          <cell r="BD72">
            <v>5175.8999999999996</v>
          </cell>
          <cell r="BE72">
            <v>0.43314281314523884</v>
          </cell>
          <cell r="BG72">
            <v>121.06842423319881</v>
          </cell>
          <cell r="BL72" t="str">
            <v>3(1)</v>
          </cell>
        </row>
        <row r="73">
          <cell r="C73" t="str">
            <v>областное государственное автономное учреждение здравоохранения «Городская Ивано-Матренинская детская клиническая больница»</v>
          </cell>
          <cell r="D73">
            <v>3</v>
          </cell>
          <cell r="E73">
            <v>20774</v>
          </cell>
          <cell r="F73">
            <v>702429929</v>
          </cell>
          <cell r="G73">
            <v>1.1000000000000001</v>
          </cell>
          <cell r="H73">
            <v>1732</v>
          </cell>
          <cell r="I73">
            <v>55466577</v>
          </cell>
          <cell r="J73">
            <v>1317</v>
          </cell>
          <cell r="K73">
            <v>42253992.32</v>
          </cell>
          <cell r="L73">
            <v>76.040000000000006</v>
          </cell>
          <cell r="M73">
            <v>76.180000000000007</v>
          </cell>
          <cell r="N73">
            <v>1.2</v>
          </cell>
          <cell r="O73">
            <v>1737</v>
          </cell>
          <cell r="P73">
            <v>55466578</v>
          </cell>
          <cell r="Q73">
            <v>1681</v>
          </cell>
          <cell r="R73">
            <v>55617777.380000003</v>
          </cell>
          <cell r="S73">
            <v>96.78</v>
          </cell>
          <cell r="T73">
            <v>100.27</v>
          </cell>
          <cell r="U73">
            <v>3469</v>
          </cell>
          <cell r="V73">
            <v>110933155</v>
          </cell>
          <cell r="W73">
            <v>2998</v>
          </cell>
          <cell r="X73">
            <v>97871769.700000003</v>
          </cell>
          <cell r="Y73">
            <v>86.42</v>
          </cell>
          <cell r="Z73">
            <v>88.23</v>
          </cell>
          <cell r="AA73">
            <v>1.2</v>
          </cell>
          <cell r="AB73">
            <v>1727</v>
          </cell>
          <cell r="AC73">
            <v>57719676</v>
          </cell>
          <cell r="AD73">
            <v>1460</v>
          </cell>
          <cell r="AE73">
            <v>45086943.390000001</v>
          </cell>
          <cell r="AF73">
            <v>84.54</v>
          </cell>
          <cell r="AG73">
            <v>78.11</v>
          </cell>
          <cell r="AH73">
            <v>5196</v>
          </cell>
          <cell r="AI73">
            <v>168652831</v>
          </cell>
          <cell r="AJ73">
            <v>4458</v>
          </cell>
          <cell r="AK73">
            <v>142958713.09</v>
          </cell>
          <cell r="AL73">
            <v>85.8</v>
          </cell>
          <cell r="AM73">
            <v>84.77</v>
          </cell>
          <cell r="AN73">
            <v>1.3</v>
          </cell>
          <cell r="AO73">
            <v>1730</v>
          </cell>
          <cell r="AP73">
            <v>59308567</v>
          </cell>
          <cell r="AQ73">
            <v>1877</v>
          </cell>
          <cell r="AR73">
            <v>65796051.460000001</v>
          </cell>
          <cell r="AS73">
            <v>108.43</v>
          </cell>
          <cell r="AT73">
            <v>110.94</v>
          </cell>
          <cell r="AU73">
            <v>6925</v>
          </cell>
          <cell r="AV73">
            <v>227961398</v>
          </cell>
          <cell r="AW73">
            <v>6335</v>
          </cell>
          <cell r="AX73">
            <v>208754764.55000001</v>
          </cell>
          <cell r="AY73">
            <v>91.45</v>
          </cell>
          <cell r="AZ73">
            <v>91.57</v>
          </cell>
          <cell r="BA73">
            <v>1.3</v>
          </cell>
          <cell r="BB73">
            <v>714897112.46206188</v>
          </cell>
          <cell r="BC73">
            <v>101.77486507156814</v>
          </cell>
          <cell r="BD73">
            <v>11522.521210000001</v>
          </cell>
          <cell r="BE73">
            <v>0.17419226447419095</v>
          </cell>
          <cell r="BG73">
            <v>103.14551672289581</v>
          </cell>
          <cell r="BL73" t="str">
            <v>3(3)</v>
          </cell>
        </row>
        <row r="74">
          <cell r="C74" t="str">
            <v>областное государственное бюджетное учреждение здравоохранения «Иркутская городская клиническая больница № 3»</v>
          </cell>
          <cell r="D74">
            <v>3</v>
          </cell>
          <cell r="E74">
            <v>6514</v>
          </cell>
          <cell r="F74">
            <v>286123910</v>
          </cell>
          <cell r="G74">
            <v>1.1000000000000001</v>
          </cell>
          <cell r="H74">
            <v>543</v>
          </cell>
          <cell r="I74">
            <v>23135326</v>
          </cell>
          <cell r="J74">
            <v>588</v>
          </cell>
          <cell r="K74">
            <v>24972916.809999999</v>
          </cell>
          <cell r="L74">
            <v>108.29</v>
          </cell>
          <cell r="M74">
            <v>107.94</v>
          </cell>
          <cell r="N74">
            <v>1.1000000000000001</v>
          </cell>
          <cell r="O74">
            <v>543</v>
          </cell>
          <cell r="P74">
            <v>23135325</v>
          </cell>
          <cell r="Q74">
            <v>594</v>
          </cell>
          <cell r="R74">
            <v>31759077.100000001</v>
          </cell>
          <cell r="S74">
            <v>109.39</v>
          </cell>
          <cell r="T74">
            <v>137.28</v>
          </cell>
          <cell r="U74">
            <v>1086</v>
          </cell>
          <cell r="V74">
            <v>46270651</v>
          </cell>
          <cell r="W74">
            <v>1182</v>
          </cell>
          <cell r="X74">
            <v>56731993.909999996</v>
          </cell>
          <cell r="Y74">
            <v>108.84</v>
          </cell>
          <cell r="Z74">
            <v>122.61</v>
          </cell>
          <cell r="AA74">
            <v>1.1000000000000001</v>
          </cell>
          <cell r="AB74">
            <v>543</v>
          </cell>
          <cell r="AC74">
            <v>23135324</v>
          </cell>
          <cell r="AD74">
            <v>546</v>
          </cell>
          <cell r="AE74">
            <v>29377099.309999999</v>
          </cell>
          <cell r="AF74">
            <v>100.55</v>
          </cell>
          <cell r="AG74">
            <v>126.98</v>
          </cell>
          <cell r="AH74">
            <v>1629</v>
          </cell>
          <cell r="AI74">
            <v>69405975</v>
          </cell>
          <cell r="AJ74">
            <v>1728</v>
          </cell>
          <cell r="AK74">
            <v>86109093.219999999</v>
          </cell>
          <cell r="AL74">
            <v>106.08</v>
          </cell>
          <cell r="AM74">
            <v>124.07</v>
          </cell>
          <cell r="AN74">
            <v>1.1000000000000001</v>
          </cell>
          <cell r="AO74">
            <v>543</v>
          </cell>
          <cell r="AP74">
            <v>24079770</v>
          </cell>
          <cell r="AQ74">
            <v>600</v>
          </cell>
          <cell r="AR74">
            <v>32806704.600000001</v>
          </cell>
          <cell r="AS74">
            <v>110.5</v>
          </cell>
          <cell r="AT74">
            <v>136.24</v>
          </cell>
          <cell r="AU74">
            <v>2172</v>
          </cell>
          <cell r="AV74">
            <v>93485745</v>
          </cell>
          <cell r="AW74">
            <v>2328</v>
          </cell>
          <cell r="AX74">
            <v>118915797.81999999</v>
          </cell>
          <cell r="AY74">
            <v>107.18</v>
          </cell>
          <cell r="AZ74">
            <v>127.2</v>
          </cell>
          <cell r="BA74">
            <v>1.1000000000000001</v>
          </cell>
          <cell r="BB74">
            <v>347797240.24599999</v>
          </cell>
          <cell r="BC74">
            <v>121.55476284592923</v>
          </cell>
          <cell r="BD74">
            <v>42221.182460000004</v>
          </cell>
          <cell r="BE74">
            <v>1.0181081910659717</v>
          </cell>
          <cell r="BG74">
            <v>102.59268814937607</v>
          </cell>
          <cell r="BL74" t="str">
            <v>3(1)</v>
          </cell>
        </row>
        <row r="75">
          <cell r="C75" t="str">
            <v>областное государственное автономное учреждение здравоохранения «Иркутский городской перинатальный центр»</v>
          </cell>
          <cell r="D75">
            <v>3</v>
          </cell>
          <cell r="E75">
            <v>14344</v>
          </cell>
          <cell r="F75">
            <v>530950973</v>
          </cell>
          <cell r="G75">
            <v>1.1000000000000001</v>
          </cell>
          <cell r="H75">
            <v>1195</v>
          </cell>
          <cell r="I75">
            <v>43687581</v>
          </cell>
          <cell r="J75">
            <v>1210</v>
          </cell>
          <cell r="K75">
            <v>53419337.130000003</v>
          </cell>
          <cell r="L75">
            <v>101.26</v>
          </cell>
          <cell r="M75">
            <v>122.28</v>
          </cell>
          <cell r="N75">
            <v>1.1000000000000001</v>
          </cell>
          <cell r="O75">
            <v>1195</v>
          </cell>
          <cell r="P75">
            <v>44114854</v>
          </cell>
          <cell r="Q75">
            <v>1212</v>
          </cell>
          <cell r="R75">
            <v>45460863.380000003</v>
          </cell>
          <cell r="S75">
            <v>101.42</v>
          </cell>
          <cell r="T75">
            <v>103.05</v>
          </cell>
          <cell r="U75">
            <v>2390</v>
          </cell>
          <cell r="V75">
            <v>87802435</v>
          </cell>
          <cell r="W75">
            <v>2422</v>
          </cell>
          <cell r="X75">
            <v>98880200.510000005</v>
          </cell>
          <cell r="Y75">
            <v>101.34</v>
          </cell>
          <cell r="Z75">
            <v>112.62</v>
          </cell>
          <cell r="AA75">
            <v>1.1000000000000001</v>
          </cell>
          <cell r="AB75">
            <v>1196</v>
          </cell>
          <cell r="AC75">
            <v>44314852</v>
          </cell>
          <cell r="AD75">
            <v>1172</v>
          </cell>
          <cell r="AE75">
            <v>45993723.840000004</v>
          </cell>
          <cell r="AF75">
            <v>97.99</v>
          </cell>
          <cell r="AG75">
            <v>103.79</v>
          </cell>
          <cell r="AH75">
            <v>3586</v>
          </cell>
          <cell r="AI75">
            <v>132117287</v>
          </cell>
          <cell r="AJ75">
            <v>3594</v>
          </cell>
          <cell r="AK75">
            <v>144873924.35000002</v>
          </cell>
          <cell r="AL75">
            <v>100.22</v>
          </cell>
          <cell r="AM75">
            <v>109.66</v>
          </cell>
          <cell r="AN75">
            <v>1.1000000000000001</v>
          </cell>
          <cell r="AO75">
            <v>1196</v>
          </cell>
          <cell r="AP75">
            <v>44314853</v>
          </cell>
          <cell r="AQ75">
            <v>1184</v>
          </cell>
          <cell r="AR75">
            <v>43032829.299999997</v>
          </cell>
          <cell r="AS75">
            <v>99.08</v>
          </cell>
          <cell r="AT75">
            <v>97.11</v>
          </cell>
          <cell r="AU75">
            <v>4782</v>
          </cell>
          <cell r="AV75">
            <v>176432140</v>
          </cell>
          <cell r="AW75">
            <v>4778</v>
          </cell>
          <cell r="AX75">
            <v>187906753.65000004</v>
          </cell>
          <cell r="AY75">
            <v>99.94</v>
          </cell>
          <cell r="AZ75">
            <v>106.5</v>
          </cell>
          <cell r="BA75">
            <v>1.1000000000000001</v>
          </cell>
          <cell r="BB75">
            <v>535585845.78158784</v>
          </cell>
          <cell r="BC75">
            <v>100.87293799564951</v>
          </cell>
          <cell r="BD75">
            <v>25556.332309999998</v>
          </cell>
          <cell r="BE75">
            <v>0.50990682330262849</v>
          </cell>
          <cell r="BG75">
            <v>92.857556719114456</v>
          </cell>
          <cell r="BL75" t="str">
            <v>3(1)</v>
          </cell>
        </row>
        <row r="76">
          <cell r="C76" t="str">
            <v>Негосударственное учреждение здравоохранения «Дорожная клиническая больница на станции Иркутск-Пассажирский открытого акционерного общества «Российские железные дороги»</v>
          </cell>
          <cell r="D76">
            <v>3</v>
          </cell>
          <cell r="E76">
            <v>9850</v>
          </cell>
          <cell r="F76">
            <v>308573783</v>
          </cell>
          <cell r="G76">
            <v>1.1000000000000001</v>
          </cell>
          <cell r="H76">
            <v>821</v>
          </cell>
          <cell r="I76">
            <v>25764480</v>
          </cell>
          <cell r="J76">
            <v>702</v>
          </cell>
          <cell r="K76">
            <v>19118769.859999999</v>
          </cell>
          <cell r="L76">
            <v>85.51</v>
          </cell>
          <cell r="M76">
            <v>74.209999999999994</v>
          </cell>
          <cell r="N76">
            <v>1.1000000000000001</v>
          </cell>
          <cell r="O76">
            <v>821</v>
          </cell>
          <cell r="P76">
            <v>25709937</v>
          </cell>
          <cell r="Q76">
            <v>884</v>
          </cell>
          <cell r="R76">
            <v>28723517.460000001</v>
          </cell>
          <cell r="S76">
            <v>107.67</v>
          </cell>
          <cell r="T76">
            <v>111.72</v>
          </cell>
          <cell r="U76">
            <v>1642</v>
          </cell>
          <cell r="V76">
            <v>51474417</v>
          </cell>
          <cell r="W76">
            <v>1586</v>
          </cell>
          <cell r="X76">
            <v>47842287.32</v>
          </cell>
          <cell r="Y76">
            <v>96.59</v>
          </cell>
          <cell r="Z76">
            <v>92.94</v>
          </cell>
          <cell r="AA76">
            <v>1.1000000000000001</v>
          </cell>
          <cell r="AB76">
            <v>821</v>
          </cell>
          <cell r="AC76">
            <v>25709936</v>
          </cell>
          <cell r="AD76">
            <v>758</v>
          </cell>
          <cell r="AE76">
            <v>23661914.34</v>
          </cell>
          <cell r="AF76">
            <v>92.33</v>
          </cell>
          <cell r="AG76">
            <v>92.03</v>
          </cell>
          <cell r="AH76">
            <v>2463</v>
          </cell>
          <cell r="AI76">
            <v>77184353</v>
          </cell>
          <cell r="AJ76">
            <v>2344</v>
          </cell>
          <cell r="AK76">
            <v>71504201.659999996</v>
          </cell>
          <cell r="AL76">
            <v>95.17</v>
          </cell>
          <cell r="AM76">
            <v>92.64</v>
          </cell>
          <cell r="AN76">
            <v>1.1000000000000001</v>
          </cell>
          <cell r="AO76">
            <v>821</v>
          </cell>
          <cell r="AP76">
            <v>25709936</v>
          </cell>
          <cell r="AQ76">
            <v>999</v>
          </cell>
          <cell r="AR76">
            <v>32064620.260000002</v>
          </cell>
          <cell r="AS76">
            <v>121.68</v>
          </cell>
          <cell r="AT76">
            <v>124.72</v>
          </cell>
          <cell r="AU76">
            <v>3284</v>
          </cell>
          <cell r="AV76">
            <v>102894289</v>
          </cell>
          <cell r="AW76">
            <v>3343</v>
          </cell>
          <cell r="AX76">
            <v>103568821.92</v>
          </cell>
          <cell r="AY76">
            <v>101.8</v>
          </cell>
          <cell r="AZ76">
            <v>100.66</v>
          </cell>
          <cell r="BA76">
            <v>1.1000000000000001</v>
          </cell>
          <cell r="BB76">
            <v>312422159.28918922</v>
          </cell>
          <cell r="BC76">
            <v>101.24714946674172</v>
          </cell>
          <cell r="BD76">
            <v>0</v>
          </cell>
          <cell r="BE76">
            <v>0</v>
          </cell>
          <cell r="BG76">
            <v>159.15451840344326</v>
          </cell>
          <cell r="BL76" t="str">
            <v>3(1)</v>
          </cell>
        </row>
        <row r="77">
          <cell r="C77" t="str">
            <v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v>
          </cell>
          <cell r="D77">
            <v>3</v>
          </cell>
          <cell r="E77">
            <v>7623</v>
          </cell>
          <cell r="F77">
            <v>307380826</v>
          </cell>
          <cell r="G77">
            <v>1.4</v>
          </cell>
          <cell r="H77">
            <v>635</v>
          </cell>
          <cell r="I77">
            <v>24948401</v>
          </cell>
          <cell r="J77">
            <v>445</v>
          </cell>
          <cell r="K77">
            <v>17248036.149999999</v>
          </cell>
          <cell r="L77">
            <v>70.08</v>
          </cell>
          <cell r="M77">
            <v>69.13</v>
          </cell>
          <cell r="N77">
            <v>1.4</v>
          </cell>
          <cell r="O77">
            <v>635</v>
          </cell>
          <cell r="P77">
            <v>24948403</v>
          </cell>
          <cell r="Q77">
            <v>696</v>
          </cell>
          <cell r="R77">
            <v>29437870.09</v>
          </cell>
          <cell r="S77">
            <v>109.61</v>
          </cell>
          <cell r="T77">
            <v>118</v>
          </cell>
          <cell r="U77">
            <v>1270</v>
          </cell>
          <cell r="V77">
            <v>49896804</v>
          </cell>
          <cell r="W77">
            <v>1141</v>
          </cell>
          <cell r="X77">
            <v>46685906.239999995</v>
          </cell>
          <cell r="Y77">
            <v>89.84</v>
          </cell>
          <cell r="Z77">
            <v>93.56</v>
          </cell>
          <cell r="AA77">
            <v>1.4</v>
          </cell>
          <cell r="AB77">
            <v>636</v>
          </cell>
          <cell r="AC77">
            <v>25748400</v>
          </cell>
          <cell r="AD77">
            <v>601</v>
          </cell>
          <cell r="AE77">
            <v>26349569.440000001</v>
          </cell>
          <cell r="AF77">
            <v>94.5</v>
          </cell>
          <cell r="AG77">
            <v>102.33</v>
          </cell>
          <cell r="AH77">
            <v>1906</v>
          </cell>
          <cell r="AI77">
            <v>75645204</v>
          </cell>
          <cell r="AJ77">
            <v>1742</v>
          </cell>
          <cell r="AK77">
            <v>73035475.679999992</v>
          </cell>
          <cell r="AL77">
            <v>91.4</v>
          </cell>
          <cell r="AM77">
            <v>96.55</v>
          </cell>
          <cell r="AN77">
            <v>1.4</v>
          </cell>
          <cell r="AO77">
            <v>635</v>
          </cell>
          <cell r="AP77">
            <v>25748401</v>
          </cell>
          <cell r="AQ77">
            <v>724</v>
          </cell>
          <cell r="AR77">
            <v>31835546.969999999</v>
          </cell>
          <cell r="AS77">
            <v>114.02</v>
          </cell>
          <cell r="AT77">
            <v>123.64</v>
          </cell>
          <cell r="AU77">
            <v>2541</v>
          </cell>
          <cell r="AV77">
            <v>101393605</v>
          </cell>
          <cell r="AW77">
            <v>2466</v>
          </cell>
          <cell r="AX77">
            <v>104871022.64999999</v>
          </cell>
          <cell r="AY77">
            <v>97.05</v>
          </cell>
          <cell r="AZ77">
            <v>103.43</v>
          </cell>
          <cell r="BA77">
            <v>1.4</v>
          </cell>
          <cell r="BB77">
            <v>331633337.18631214</v>
          </cell>
          <cell r="BC77">
            <v>107.89005335886246</v>
          </cell>
          <cell r="BD77">
            <v>0</v>
          </cell>
          <cell r="BE77">
            <v>0</v>
          </cell>
          <cell r="BG77">
            <v>96.027498879991725</v>
          </cell>
          <cell r="BL77" t="str">
            <v>3(4)</v>
          </cell>
        </row>
        <row r="78">
          <cell r="C78" t="str">
            <v>государственное бюджетное учреждение здравоохранения Иркутская государственная областная детская клиническая больница</v>
          </cell>
          <cell r="D78">
            <v>3</v>
          </cell>
          <cell r="E78">
            <v>7261</v>
          </cell>
          <cell r="F78">
            <v>327871491</v>
          </cell>
          <cell r="G78">
            <v>1.1000000000000001</v>
          </cell>
          <cell r="H78">
            <v>605</v>
          </cell>
          <cell r="I78">
            <v>28655956</v>
          </cell>
          <cell r="J78">
            <v>450</v>
          </cell>
          <cell r="K78">
            <v>22437844.600000001</v>
          </cell>
          <cell r="L78">
            <v>74.38</v>
          </cell>
          <cell r="M78">
            <v>78.3</v>
          </cell>
          <cell r="N78">
            <v>1.1000000000000001</v>
          </cell>
          <cell r="O78">
            <v>605</v>
          </cell>
          <cell r="P78">
            <v>28655958</v>
          </cell>
          <cell r="Q78">
            <v>535</v>
          </cell>
          <cell r="R78">
            <v>22948608.989999998</v>
          </cell>
          <cell r="S78">
            <v>88.43</v>
          </cell>
          <cell r="T78">
            <v>80.08</v>
          </cell>
          <cell r="U78">
            <v>1210</v>
          </cell>
          <cell r="V78">
            <v>57311914</v>
          </cell>
          <cell r="W78">
            <v>985</v>
          </cell>
          <cell r="X78">
            <v>45386453.590000004</v>
          </cell>
          <cell r="Y78">
            <v>81.400000000000006</v>
          </cell>
          <cell r="Z78">
            <v>79.19</v>
          </cell>
          <cell r="AA78">
            <v>1.1000000000000001</v>
          </cell>
          <cell r="AB78">
            <v>605</v>
          </cell>
          <cell r="AC78">
            <v>27055957</v>
          </cell>
          <cell r="AD78">
            <v>530</v>
          </cell>
          <cell r="AE78">
            <v>24985321.579999998</v>
          </cell>
          <cell r="AF78">
            <v>87.6</v>
          </cell>
          <cell r="AG78">
            <v>92.35</v>
          </cell>
          <cell r="AH78">
            <v>1815</v>
          </cell>
          <cell r="AI78">
            <v>84367871</v>
          </cell>
          <cell r="AJ78">
            <v>1515</v>
          </cell>
          <cell r="AK78">
            <v>70371775.170000002</v>
          </cell>
          <cell r="AL78">
            <v>83.47</v>
          </cell>
          <cell r="AM78">
            <v>83.41</v>
          </cell>
          <cell r="AN78">
            <v>1.1000000000000001</v>
          </cell>
          <cell r="AO78">
            <v>606</v>
          </cell>
          <cell r="AP78">
            <v>27055957</v>
          </cell>
          <cell r="AQ78">
            <v>678</v>
          </cell>
          <cell r="AR78">
            <v>30900482.25</v>
          </cell>
          <cell r="AS78">
            <v>112.07</v>
          </cell>
          <cell r="AT78">
            <v>114.21</v>
          </cell>
          <cell r="AU78">
            <v>2421</v>
          </cell>
          <cell r="AV78">
            <v>111423828</v>
          </cell>
          <cell r="AW78">
            <v>2193</v>
          </cell>
          <cell r="AX78">
            <v>101272257.42</v>
          </cell>
          <cell r="AY78">
            <v>90.62</v>
          </cell>
          <cell r="AZ78">
            <v>90.89</v>
          </cell>
          <cell r="BA78">
            <v>1.1000000000000001</v>
          </cell>
          <cell r="BB78">
            <v>332251083.44212389</v>
          </cell>
          <cell r="BC78">
            <v>101.33576494521259</v>
          </cell>
          <cell r="BD78">
            <v>46564.335049999994</v>
          </cell>
          <cell r="BE78">
            <v>1.1991609577635054</v>
          </cell>
          <cell r="BG78">
            <v>91.454436157200391</v>
          </cell>
          <cell r="BL78" t="str">
            <v>3(1)</v>
          </cell>
        </row>
        <row r="79">
          <cell r="C79" t="str">
            <v>Государственное бюджетное учреждение здравоохранения Иркутская ордена «Знак Почета» областная клиническая больница</v>
          </cell>
          <cell r="D79">
            <v>3</v>
          </cell>
          <cell r="E79">
            <v>25435</v>
          </cell>
          <cell r="F79">
            <v>1412747561</v>
          </cell>
          <cell r="G79">
            <v>1.2</v>
          </cell>
          <cell r="H79">
            <v>2120</v>
          </cell>
          <cell r="I79">
            <v>113062297</v>
          </cell>
          <cell r="J79">
            <v>1556</v>
          </cell>
          <cell r="K79">
            <v>88380140.370000005</v>
          </cell>
          <cell r="L79">
            <v>73.400000000000006</v>
          </cell>
          <cell r="M79">
            <v>78.17</v>
          </cell>
          <cell r="N79">
            <v>1.2</v>
          </cell>
          <cell r="O79">
            <v>2120</v>
          </cell>
          <cell r="P79">
            <v>113062298</v>
          </cell>
          <cell r="Q79">
            <v>2239</v>
          </cell>
          <cell r="R79">
            <v>125549215.53999999</v>
          </cell>
          <cell r="S79">
            <v>105.61</v>
          </cell>
          <cell r="T79">
            <v>111.04</v>
          </cell>
          <cell r="U79">
            <v>4240</v>
          </cell>
          <cell r="V79">
            <v>226124595</v>
          </cell>
          <cell r="W79">
            <v>3795</v>
          </cell>
          <cell r="X79">
            <v>213929355.91</v>
          </cell>
          <cell r="Y79">
            <v>89.5</v>
          </cell>
          <cell r="Z79">
            <v>94.61</v>
          </cell>
          <cell r="AA79">
            <v>1.2</v>
          </cell>
          <cell r="AB79">
            <v>2119</v>
          </cell>
          <cell r="AC79">
            <v>116062295</v>
          </cell>
          <cell r="AD79">
            <v>2475</v>
          </cell>
          <cell r="AE79">
            <v>156958880.97</v>
          </cell>
          <cell r="AF79">
            <v>116.8</v>
          </cell>
          <cell r="AG79">
            <v>135.24</v>
          </cell>
          <cell r="AH79">
            <v>6359</v>
          </cell>
          <cell r="AI79">
            <v>342186890</v>
          </cell>
          <cell r="AJ79">
            <v>6270</v>
          </cell>
          <cell r="AK79">
            <v>370888236.88</v>
          </cell>
          <cell r="AL79">
            <v>98.6</v>
          </cell>
          <cell r="AM79">
            <v>108.39</v>
          </cell>
          <cell r="AN79">
            <v>1.2</v>
          </cell>
          <cell r="AO79">
            <v>2120</v>
          </cell>
          <cell r="AP79">
            <v>130728963</v>
          </cell>
          <cell r="AQ79">
            <v>1899</v>
          </cell>
          <cell r="AR79">
            <v>117466272.38</v>
          </cell>
          <cell r="AS79">
            <v>89.58</v>
          </cell>
          <cell r="AT79">
            <v>89.85</v>
          </cell>
          <cell r="AU79">
            <v>8479</v>
          </cell>
          <cell r="AV79">
            <v>472915853</v>
          </cell>
          <cell r="AW79">
            <v>8169</v>
          </cell>
          <cell r="AX79">
            <v>488354509.25999999</v>
          </cell>
          <cell r="AY79">
            <v>96.34</v>
          </cell>
          <cell r="AZ79">
            <v>103.26</v>
          </cell>
          <cell r="BA79">
            <v>1.2</v>
          </cell>
          <cell r="BB79">
            <v>1556375919.9567246</v>
          </cell>
          <cell r="BC79">
            <v>110.16659755229439</v>
          </cell>
          <cell r="BD79">
            <v>75547.42104999999</v>
          </cell>
          <cell r="BE79">
            <v>0.38475470139762752</v>
          </cell>
          <cell r="BG79">
            <v>101.8454284814557</v>
          </cell>
          <cell r="BL79" t="str">
            <v>3(2)</v>
          </cell>
        </row>
        <row r="80">
          <cell r="C80" t="str">
            <v>областное государственное автономное учреждение здравоохранения «Иркутская городская клиническая больница № 1»</v>
          </cell>
          <cell r="D80">
            <v>3</v>
          </cell>
          <cell r="E80">
            <v>17700</v>
          </cell>
          <cell r="F80">
            <v>778903537</v>
          </cell>
          <cell r="G80">
            <v>1.2</v>
          </cell>
          <cell r="H80">
            <v>1457</v>
          </cell>
          <cell r="I80">
            <v>63741962</v>
          </cell>
          <cell r="J80">
            <v>1379</v>
          </cell>
          <cell r="K80">
            <v>51919729.030000001</v>
          </cell>
          <cell r="L80">
            <v>94.65</v>
          </cell>
          <cell r="M80">
            <v>81.45</v>
          </cell>
          <cell r="N80">
            <v>1.4</v>
          </cell>
          <cell r="O80">
            <v>1457</v>
          </cell>
          <cell r="P80">
            <v>63741961</v>
          </cell>
          <cell r="Q80">
            <v>1558</v>
          </cell>
          <cell r="R80">
            <v>84278178.650000006</v>
          </cell>
          <cell r="S80">
            <v>106.93</v>
          </cell>
          <cell r="T80">
            <v>132.22</v>
          </cell>
          <cell r="U80">
            <v>2914</v>
          </cell>
          <cell r="V80">
            <v>127483923</v>
          </cell>
          <cell r="W80">
            <v>2937</v>
          </cell>
          <cell r="X80">
            <v>136197907.68000001</v>
          </cell>
          <cell r="Y80">
            <v>100.79</v>
          </cell>
          <cell r="Z80">
            <v>106.84</v>
          </cell>
          <cell r="AA80">
            <v>1.2</v>
          </cell>
          <cell r="AB80">
            <v>1472</v>
          </cell>
          <cell r="AC80">
            <v>64241959</v>
          </cell>
          <cell r="AD80">
            <v>1334</v>
          </cell>
          <cell r="AE80">
            <v>61704349.93</v>
          </cell>
          <cell r="AF80">
            <v>90.63</v>
          </cell>
          <cell r="AG80">
            <v>96.05</v>
          </cell>
          <cell r="AH80">
            <v>4417</v>
          </cell>
          <cell r="AI80">
            <v>191725882</v>
          </cell>
          <cell r="AJ80">
            <v>4271</v>
          </cell>
          <cell r="AK80">
            <v>197902257.61000001</v>
          </cell>
          <cell r="AL80">
            <v>97.38</v>
          </cell>
          <cell r="AM80">
            <v>103.22</v>
          </cell>
          <cell r="AN80">
            <v>1.2</v>
          </cell>
          <cell r="AO80">
            <v>1476</v>
          </cell>
          <cell r="AP80">
            <v>67241961</v>
          </cell>
          <cell r="AQ80">
            <v>1553</v>
          </cell>
          <cell r="AR80">
            <v>70370611.519999996</v>
          </cell>
          <cell r="AS80">
            <v>105.15</v>
          </cell>
          <cell r="AT80">
            <v>104.65</v>
          </cell>
          <cell r="AU80">
            <v>5900</v>
          </cell>
          <cell r="AV80">
            <v>258967843</v>
          </cell>
          <cell r="AW80">
            <v>5824</v>
          </cell>
          <cell r="AX80">
            <v>268272869.13</v>
          </cell>
          <cell r="AY80">
            <v>99.33</v>
          </cell>
          <cell r="AZ80">
            <v>103.59</v>
          </cell>
          <cell r="BA80">
            <v>1.2</v>
          </cell>
          <cell r="BB80">
            <v>806406405.77618158</v>
          </cell>
          <cell r="BC80">
            <v>103.53097238229405</v>
          </cell>
          <cell r="BD80">
            <v>15799.62458</v>
          </cell>
          <cell r="BE80">
            <v>0.15534190774820827</v>
          </cell>
          <cell r="BG80">
            <v>106.7791877184595</v>
          </cell>
          <cell r="BL80" t="str">
            <v>3(2)</v>
          </cell>
        </row>
        <row r="81">
          <cell r="C81" t="str">
            <v>Иркутский филиал федерального государственного автономного учреждения «Национальный медицинский исследовательский центр «Межотраслевой научно-технический комплекс «Микрохирургия глаза» имени академика С.Н. Федорова» Министерства здравоохранения Российской Федерации.</v>
          </cell>
          <cell r="D81">
            <v>3</v>
          </cell>
          <cell r="E81">
            <v>4369</v>
          </cell>
          <cell r="F81">
            <v>184492020</v>
          </cell>
          <cell r="G81">
            <v>1.4</v>
          </cell>
          <cell r="H81">
            <v>364</v>
          </cell>
          <cell r="I81">
            <v>15374334</v>
          </cell>
          <cell r="J81">
            <v>250</v>
          </cell>
          <cell r="K81">
            <v>10752980.09</v>
          </cell>
          <cell r="L81">
            <v>68.680000000000007</v>
          </cell>
          <cell r="M81">
            <v>69.94</v>
          </cell>
          <cell r="N81">
            <v>1.4</v>
          </cell>
          <cell r="O81">
            <v>364</v>
          </cell>
          <cell r="P81">
            <v>15374335</v>
          </cell>
          <cell r="Q81">
            <v>372</v>
          </cell>
          <cell r="R81">
            <v>17789313.780000001</v>
          </cell>
          <cell r="S81">
            <v>102.2</v>
          </cell>
          <cell r="T81">
            <v>115.71</v>
          </cell>
          <cell r="U81">
            <v>728</v>
          </cell>
          <cell r="V81">
            <v>30748669</v>
          </cell>
          <cell r="W81">
            <v>622</v>
          </cell>
          <cell r="X81">
            <v>28542293.870000001</v>
          </cell>
          <cell r="Y81">
            <v>85.44</v>
          </cell>
          <cell r="Z81">
            <v>92.82</v>
          </cell>
          <cell r="AA81">
            <v>1.4</v>
          </cell>
          <cell r="AB81">
            <v>365</v>
          </cell>
          <cell r="AC81">
            <v>15374334</v>
          </cell>
          <cell r="AD81">
            <v>390</v>
          </cell>
          <cell r="AE81">
            <v>17580675.739999998</v>
          </cell>
          <cell r="AF81">
            <v>106.85</v>
          </cell>
          <cell r="AG81">
            <v>114.35</v>
          </cell>
          <cell r="AH81">
            <v>1093</v>
          </cell>
          <cell r="AI81">
            <v>46123003</v>
          </cell>
          <cell r="AJ81">
            <v>1012</v>
          </cell>
          <cell r="AK81">
            <v>46122969.609999999</v>
          </cell>
          <cell r="AL81">
            <v>92.59</v>
          </cell>
          <cell r="AM81">
            <v>100</v>
          </cell>
          <cell r="AN81">
            <v>1.4</v>
          </cell>
          <cell r="AO81">
            <v>364</v>
          </cell>
          <cell r="AP81">
            <v>15374334</v>
          </cell>
          <cell r="AQ81">
            <v>339</v>
          </cell>
          <cell r="AR81">
            <v>15915005.84</v>
          </cell>
          <cell r="AS81">
            <v>93.13</v>
          </cell>
          <cell r="AT81">
            <v>103.52</v>
          </cell>
          <cell r="AU81">
            <v>1457</v>
          </cell>
          <cell r="AV81">
            <v>61497337</v>
          </cell>
          <cell r="AW81">
            <v>1351</v>
          </cell>
          <cell r="AX81">
            <v>62037975.450000003</v>
          </cell>
          <cell r="AY81">
            <v>92.72</v>
          </cell>
          <cell r="AZ81">
            <v>100.88</v>
          </cell>
          <cell r="BA81">
            <v>1.4</v>
          </cell>
          <cell r="BB81">
            <v>203723779.65389383</v>
          </cell>
          <cell r="BC81">
            <v>110.42416883607964</v>
          </cell>
          <cell r="BD81">
            <v>124233.34943999999</v>
          </cell>
          <cell r="BE81">
            <v>5.288346355164923</v>
          </cell>
          <cell r="BG81">
            <v>154.04146917972545</v>
          </cell>
          <cell r="BL81" t="str">
            <v>3(4)</v>
          </cell>
        </row>
        <row r="82">
          <cell r="C82" t="str">
            <v>областное государственное автономное учреждение здравоохранения «МЕДСАНЧАСТЬ ИАПО»</v>
          </cell>
          <cell r="D82">
            <v>3</v>
          </cell>
          <cell r="E82">
            <v>10000</v>
          </cell>
          <cell r="F82">
            <v>446160558</v>
          </cell>
          <cell r="G82">
            <v>1.2</v>
          </cell>
          <cell r="H82">
            <v>833</v>
          </cell>
          <cell r="I82">
            <v>34203963</v>
          </cell>
          <cell r="J82">
            <v>850</v>
          </cell>
          <cell r="K82">
            <v>30740320.77</v>
          </cell>
          <cell r="L82">
            <v>102.04</v>
          </cell>
          <cell r="M82">
            <v>89.87</v>
          </cell>
          <cell r="N82">
            <v>1.2</v>
          </cell>
          <cell r="O82">
            <v>833</v>
          </cell>
          <cell r="P82">
            <v>34203965</v>
          </cell>
          <cell r="Q82">
            <v>869</v>
          </cell>
          <cell r="R82">
            <v>37349149.700000003</v>
          </cell>
          <cell r="S82">
            <v>104.32</v>
          </cell>
          <cell r="T82">
            <v>109.2</v>
          </cell>
          <cell r="U82">
            <v>1666</v>
          </cell>
          <cell r="V82">
            <v>68407928</v>
          </cell>
          <cell r="W82">
            <v>1719</v>
          </cell>
          <cell r="X82">
            <v>68089470.469999999</v>
          </cell>
          <cell r="Y82">
            <v>103.18</v>
          </cell>
          <cell r="Z82">
            <v>99.53</v>
          </cell>
          <cell r="AA82">
            <v>1.2</v>
          </cell>
          <cell r="AB82">
            <v>834</v>
          </cell>
          <cell r="AC82">
            <v>38515261</v>
          </cell>
          <cell r="AD82">
            <v>854</v>
          </cell>
          <cell r="AE82">
            <v>36200531.340000004</v>
          </cell>
          <cell r="AF82">
            <v>102.4</v>
          </cell>
          <cell r="AG82">
            <v>93.99</v>
          </cell>
          <cell r="AH82">
            <v>2500</v>
          </cell>
          <cell r="AI82">
            <v>106923189</v>
          </cell>
          <cell r="AJ82">
            <v>2573</v>
          </cell>
          <cell r="AK82">
            <v>104290001.81</v>
          </cell>
          <cell r="AL82">
            <v>102.92</v>
          </cell>
          <cell r="AM82">
            <v>97.54</v>
          </cell>
          <cell r="AN82">
            <v>1.3</v>
          </cell>
          <cell r="AO82">
            <v>833</v>
          </cell>
          <cell r="AP82">
            <v>37693041</v>
          </cell>
          <cell r="AQ82">
            <v>830</v>
          </cell>
          <cell r="AR82">
            <v>36634478.460000001</v>
          </cell>
          <cell r="AS82">
            <v>99.64</v>
          </cell>
          <cell r="AT82">
            <v>97.19</v>
          </cell>
          <cell r="AU82">
            <v>3333</v>
          </cell>
          <cell r="AV82">
            <v>144616230</v>
          </cell>
          <cell r="AW82">
            <v>3403</v>
          </cell>
          <cell r="AX82">
            <v>140924480.27000001</v>
          </cell>
          <cell r="AY82">
            <v>102.1</v>
          </cell>
          <cell r="AZ82">
            <v>97.45</v>
          </cell>
          <cell r="BA82">
            <v>1.4</v>
          </cell>
          <cell r="BB82">
            <v>454500676.8973105</v>
          </cell>
          <cell r="BC82">
            <v>101.86930887272885</v>
          </cell>
          <cell r="BD82">
            <v>42625.962670000001</v>
          </cell>
          <cell r="BE82">
            <v>0.71908983266608351</v>
          </cell>
          <cell r="BG82">
            <v>101.8693319058587</v>
          </cell>
          <cell r="BL82" t="str">
            <v>3(4)</v>
          </cell>
        </row>
        <row r="83">
          <cell r="C83" t="str">
            <v xml:space="preserve">Федеральное государственное бюджетное научное учреждение «Научный центр проблем здоровья семьи и репродукции человека» </v>
          </cell>
          <cell r="D83">
            <v>3</v>
          </cell>
          <cell r="E83">
            <v>2337</v>
          </cell>
          <cell r="F83">
            <v>82165772</v>
          </cell>
          <cell r="G83">
            <v>1.4</v>
          </cell>
          <cell r="H83">
            <v>195</v>
          </cell>
          <cell r="I83">
            <v>7005481</v>
          </cell>
          <cell r="J83">
            <v>132</v>
          </cell>
          <cell r="K83">
            <v>4022449.97</v>
          </cell>
          <cell r="L83">
            <v>67.69</v>
          </cell>
          <cell r="M83">
            <v>57.42</v>
          </cell>
          <cell r="N83">
            <v>1.4</v>
          </cell>
          <cell r="O83">
            <v>195</v>
          </cell>
          <cell r="P83">
            <v>7005481</v>
          </cell>
          <cell r="Q83">
            <v>214</v>
          </cell>
          <cell r="R83">
            <v>6804446.9299999997</v>
          </cell>
          <cell r="S83">
            <v>109.74</v>
          </cell>
          <cell r="T83">
            <v>97.13</v>
          </cell>
          <cell r="U83">
            <v>390</v>
          </cell>
          <cell r="V83">
            <v>14010962</v>
          </cell>
          <cell r="W83">
            <v>346</v>
          </cell>
          <cell r="X83">
            <v>10826896.9</v>
          </cell>
          <cell r="Y83">
            <v>88.72</v>
          </cell>
          <cell r="Z83">
            <v>77.27</v>
          </cell>
          <cell r="AA83">
            <v>1.4</v>
          </cell>
          <cell r="AB83">
            <v>194</v>
          </cell>
          <cell r="AC83">
            <v>7005479</v>
          </cell>
          <cell r="AD83">
            <v>214</v>
          </cell>
          <cell r="AE83">
            <v>6763845.21</v>
          </cell>
          <cell r="AF83">
            <v>110.31</v>
          </cell>
          <cell r="AG83">
            <v>96.55</v>
          </cell>
          <cell r="AH83">
            <v>584</v>
          </cell>
          <cell r="AI83">
            <v>21016441</v>
          </cell>
          <cell r="AJ83">
            <v>560</v>
          </cell>
          <cell r="AK83">
            <v>17590742.109999999</v>
          </cell>
          <cell r="AL83">
            <v>95.89</v>
          </cell>
          <cell r="AM83">
            <v>83.7</v>
          </cell>
          <cell r="AN83">
            <v>1.4</v>
          </cell>
          <cell r="AO83">
            <v>196</v>
          </cell>
          <cell r="AP83">
            <v>6794370</v>
          </cell>
          <cell r="AQ83">
            <v>218</v>
          </cell>
          <cell r="AR83">
            <v>6710697.7199999997</v>
          </cell>
          <cell r="AS83">
            <v>111.79</v>
          </cell>
          <cell r="AT83">
            <v>98.77</v>
          </cell>
          <cell r="AU83">
            <v>780</v>
          </cell>
          <cell r="AV83">
            <v>27810811</v>
          </cell>
          <cell r="AW83">
            <v>778</v>
          </cell>
          <cell r="AX83">
            <v>24301439.829999998</v>
          </cell>
          <cell r="AY83">
            <v>99.87</v>
          </cell>
          <cell r="AZ83">
            <v>87.38</v>
          </cell>
          <cell r="BA83">
            <v>1.4</v>
          </cell>
          <cell r="BB83">
            <v>72292163.433119267</v>
          </cell>
          <cell r="BC83">
            <v>87.983307006619825</v>
          </cell>
          <cell r="BD83">
            <v>13452.99677</v>
          </cell>
          <cell r="BE83">
            <v>1.5102007919494183</v>
          </cell>
          <cell r="BG83">
            <v>99.796893047224216</v>
          </cell>
          <cell r="BL83" t="str">
            <v>3(4)</v>
          </cell>
        </row>
        <row r="84">
          <cell r="C84" t="str">
            <v>Федеральное государственное бюджетное научное учреждение «Иркутский научный центр хирургии и травматологии»</v>
          </cell>
          <cell r="D84">
            <v>3</v>
          </cell>
          <cell r="E84">
            <v>2288</v>
          </cell>
          <cell r="F84">
            <v>85997094</v>
          </cell>
          <cell r="G84">
            <v>1.1000000000000001</v>
          </cell>
          <cell r="H84">
            <v>191</v>
          </cell>
          <cell r="I84">
            <v>7166424</v>
          </cell>
          <cell r="J84">
            <v>105</v>
          </cell>
          <cell r="K84">
            <v>2824301.85</v>
          </cell>
          <cell r="L84">
            <v>54.97</v>
          </cell>
          <cell r="M84">
            <v>39.409999999999997</v>
          </cell>
          <cell r="N84">
            <v>1.4</v>
          </cell>
          <cell r="O84">
            <v>191</v>
          </cell>
          <cell r="P84">
            <v>7166425</v>
          </cell>
          <cell r="Q84">
            <v>253</v>
          </cell>
          <cell r="R84">
            <v>9236738.8900000006</v>
          </cell>
          <cell r="S84">
            <v>132.46</v>
          </cell>
          <cell r="T84">
            <v>128.88999999999999</v>
          </cell>
          <cell r="U84">
            <v>382</v>
          </cell>
          <cell r="V84">
            <v>14332849</v>
          </cell>
          <cell r="W84">
            <v>358</v>
          </cell>
          <cell r="X84">
            <v>12061040.74</v>
          </cell>
          <cell r="Y84">
            <v>93.72</v>
          </cell>
          <cell r="Z84">
            <v>84.15</v>
          </cell>
          <cell r="AA84">
            <v>1.4</v>
          </cell>
          <cell r="AB84">
            <v>190</v>
          </cell>
          <cell r="AC84">
            <v>7166423</v>
          </cell>
          <cell r="AD84">
            <v>221</v>
          </cell>
          <cell r="AE84">
            <v>8773187.3499999996</v>
          </cell>
          <cell r="AF84">
            <v>116.32</v>
          </cell>
          <cell r="AG84">
            <v>122.42</v>
          </cell>
          <cell r="AH84">
            <v>572</v>
          </cell>
          <cell r="AI84">
            <v>21499272</v>
          </cell>
          <cell r="AJ84">
            <v>579</v>
          </cell>
          <cell r="AK84">
            <v>20834228.09</v>
          </cell>
          <cell r="AL84">
            <v>101.22</v>
          </cell>
          <cell r="AM84">
            <v>96.91</v>
          </cell>
          <cell r="AN84">
            <v>1.4</v>
          </cell>
          <cell r="AO84">
            <v>191</v>
          </cell>
          <cell r="AP84">
            <v>7166424</v>
          </cell>
          <cell r="AQ84">
            <v>193</v>
          </cell>
          <cell r="AR84">
            <v>7767428.0899999999</v>
          </cell>
          <cell r="AS84">
            <v>101.05</v>
          </cell>
          <cell r="AT84">
            <v>108.39</v>
          </cell>
          <cell r="AU84">
            <v>763</v>
          </cell>
          <cell r="AV84">
            <v>28665696</v>
          </cell>
          <cell r="AW84">
            <v>772</v>
          </cell>
          <cell r="AX84">
            <v>28601656.18</v>
          </cell>
          <cell r="AY84">
            <v>101.18</v>
          </cell>
          <cell r="AZ84">
            <v>99.78</v>
          </cell>
          <cell r="BA84">
            <v>1.4</v>
          </cell>
          <cell r="BB84">
            <v>89614200.140829012</v>
          </cell>
          <cell r="BC84">
            <v>104.20607949941775</v>
          </cell>
          <cell r="BD84">
            <v>6670.8897200000001</v>
          </cell>
          <cell r="BE84">
            <v>0.33990559718506541</v>
          </cell>
          <cell r="BL84" t="str">
            <v>3(4)</v>
          </cell>
        </row>
        <row r="85">
          <cell r="C85" t="str">
            <v>государственное бюджетное учреждение здравоохранения «Областной кожно-венерологический диспансер»</v>
          </cell>
          <cell r="D85">
            <v>3</v>
          </cell>
          <cell r="E85">
            <v>1304</v>
          </cell>
          <cell r="F85">
            <v>34189236</v>
          </cell>
          <cell r="G85">
            <v>1.1000000000000001</v>
          </cell>
          <cell r="H85">
            <v>109</v>
          </cell>
          <cell r="I85">
            <v>2849102</v>
          </cell>
          <cell r="J85">
            <v>82</v>
          </cell>
          <cell r="K85">
            <v>2038703.18</v>
          </cell>
          <cell r="L85">
            <v>75.23</v>
          </cell>
          <cell r="M85">
            <v>71.56</v>
          </cell>
          <cell r="N85">
            <v>1.1000000000000001</v>
          </cell>
          <cell r="O85">
            <v>109</v>
          </cell>
          <cell r="P85">
            <v>2849103</v>
          </cell>
          <cell r="Q85">
            <v>134</v>
          </cell>
          <cell r="R85">
            <v>3350053.7</v>
          </cell>
          <cell r="S85">
            <v>122.94</v>
          </cell>
          <cell r="T85">
            <v>117.58</v>
          </cell>
          <cell r="U85">
            <v>218</v>
          </cell>
          <cell r="V85">
            <v>5698205</v>
          </cell>
          <cell r="W85">
            <v>216</v>
          </cell>
          <cell r="X85">
            <v>5388756.8799999999</v>
          </cell>
          <cell r="Y85">
            <v>99.08</v>
          </cell>
          <cell r="Z85">
            <v>94.57</v>
          </cell>
          <cell r="AA85">
            <v>1.1000000000000001</v>
          </cell>
          <cell r="AB85">
            <v>108</v>
          </cell>
          <cell r="AC85">
            <v>2849102</v>
          </cell>
          <cell r="AD85">
            <v>144</v>
          </cell>
          <cell r="AE85">
            <v>3782186.3</v>
          </cell>
          <cell r="AF85">
            <v>133.33000000000001</v>
          </cell>
          <cell r="AG85">
            <v>132.75</v>
          </cell>
          <cell r="AH85">
            <v>326</v>
          </cell>
          <cell r="AI85">
            <v>8547307</v>
          </cell>
          <cell r="AJ85">
            <v>360</v>
          </cell>
          <cell r="AK85">
            <v>9170943.1799999997</v>
          </cell>
          <cell r="AL85">
            <v>110.43</v>
          </cell>
          <cell r="AM85">
            <v>107.3</v>
          </cell>
          <cell r="AN85">
            <v>1.1000000000000001</v>
          </cell>
          <cell r="AO85">
            <v>108</v>
          </cell>
          <cell r="AP85">
            <v>2849102</v>
          </cell>
          <cell r="AQ85">
            <v>123</v>
          </cell>
          <cell r="AR85">
            <v>3145332.04</v>
          </cell>
          <cell r="AS85">
            <v>112.84</v>
          </cell>
          <cell r="AT85">
            <v>110.4</v>
          </cell>
          <cell r="AU85">
            <v>434</v>
          </cell>
          <cell r="AV85">
            <v>11396409</v>
          </cell>
          <cell r="AW85">
            <v>483</v>
          </cell>
          <cell r="AX85">
            <v>12316275.219999999</v>
          </cell>
          <cell r="AY85">
            <v>111.03</v>
          </cell>
          <cell r="AZ85">
            <v>108.07</v>
          </cell>
          <cell r="BA85">
            <v>1.1000000000000001</v>
          </cell>
          <cell r="BB85">
            <v>33310727.291869916</v>
          </cell>
          <cell r="BC85">
            <v>97.430452356027828</v>
          </cell>
          <cell r="BD85">
            <v>8316.6648399999995</v>
          </cell>
          <cell r="BE85">
            <v>0.95736382238340767</v>
          </cell>
          <cell r="BG85">
            <v>101.30908096002204</v>
          </cell>
          <cell r="BL85" t="str">
            <v>3(1)</v>
          </cell>
        </row>
        <row r="86">
          <cell r="C86" t="str">
            <v>государственное бюджетное учреждение здравоохранения «Областной онкологический диспансер»</v>
          </cell>
          <cell r="D86">
            <v>3</v>
          </cell>
          <cell r="E86">
            <v>17372</v>
          </cell>
          <cell r="F86">
            <v>1647501255</v>
          </cell>
          <cell r="G86">
            <v>1.1000000000000001</v>
          </cell>
          <cell r="H86">
            <v>1448</v>
          </cell>
          <cell r="I86">
            <v>137291771</v>
          </cell>
          <cell r="J86">
            <v>1320</v>
          </cell>
          <cell r="K86">
            <v>78553797.920000002</v>
          </cell>
          <cell r="L86">
            <v>91.16</v>
          </cell>
          <cell r="M86">
            <v>57.22</v>
          </cell>
          <cell r="N86">
            <v>1.1000000000000001</v>
          </cell>
          <cell r="O86">
            <v>1448</v>
          </cell>
          <cell r="P86">
            <v>137291771</v>
          </cell>
          <cell r="Q86">
            <v>1562</v>
          </cell>
          <cell r="R86">
            <v>94652405.739999995</v>
          </cell>
          <cell r="S86">
            <v>107.87</v>
          </cell>
          <cell r="T86">
            <v>68.94</v>
          </cell>
          <cell r="U86">
            <v>2896</v>
          </cell>
          <cell r="V86">
            <v>274583542</v>
          </cell>
          <cell r="W86">
            <v>2882</v>
          </cell>
          <cell r="X86">
            <v>173206203.66</v>
          </cell>
          <cell r="Y86">
            <v>99.52</v>
          </cell>
          <cell r="Z86">
            <v>63.08</v>
          </cell>
          <cell r="AA86">
            <v>1.1000000000000001</v>
          </cell>
          <cell r="AB86">
            <v>1447</v>
          </cell>
          <cell r="AC86">
            <v>137291770</v>
          </cell>
          <cell r="AD86">
            <v>1477</v>
          </cell>
          <cell r="AE86">
            <v>87069956.120000005</v>
          </cell>
          <cell r="AF86">
            <v>102.07</v>
          </cell>
          <cell r="AG86">
            <v>63.42</v>
          </cell>
          <cell r="AH86">
            <v>4343</v>
          </cell>
          <cell r="AI86">
            <v>411875312</v>
          </cell>
          <cell r="AJ86">
            <v>4359</v>
          </cell>
          <cell r="AK86">
            <v>260276159.78</v>
          </cell>
          <cell r="AL86">
            <v>100.37</v>
          </cell>
          <cell r="AM86">
            <v>63.19</v>
          </cell>
          <cell r="AN86">
            <v>1.4</v>
          </cell>
          <cell r="AO86">
            <v>1447</v>
          </cell>
          <cell r="AP86">
            <v>137291771</v>
          </cell>
          <cell r="AQ86">
            <v>1474</v>
          </cell>
          <cell r="AR86">
            <v>186362288.00999999</v>
          </cell>
          <cell r="AS86">
            <v>101.8</v>
          </cell>
          <cell r="AT86">
            <v>135.74</v>
          </cell>
          <cell r="AU86">
            <v>5790</v>
          </cell>
          <cell r="AV86">
            <v>549167083</v>
          </cell>
          <cell r="AW86">
            <v>5833</v>
          </cell>
          <cell r="AX86">
            <v>446638447.78999996</v>
          </cell>
          <cell r="AY86">
            <v>100.73</v>
          </cell>
          <cell r="AZ86">
            <v>81.33</v>
          </cell>
          <cell r="BA86">
            <v>1.4</v>
          </cell>
          <cell r="BB86">
            <v>1905549194.9727612</v>
          </cell>
          <cell r="BC86">
            <v>115.66298897737477</v>
          </cell>
          <cell r="BD86">
            <v>62989.48846</v>
          </cell>
          <cell r="BE86">
            <v>0.31679216969880214</v>
          </cell>
          <cell r="BG86">
            <v>105.82040548250072</v>
          </cell>
          <cell r="BL86" t="str">
            <v>3(4)</v>
          </cell>
        </row>
      </sheetData>
      <sheetData sheetId="1">
        <row r="6">
          <cell r="C6" t="str">
            <v>областное государственное бюджетное учреждение здравоохранения «Аларская районная больница»</v>
          </cell>
          <cell r="D6">
            <v>1</v>
          </cell>
          <cell r="E6">
            <v>1497</v>
          </cell>
          <cell r="F6">
            <v>22271679</v>
          </cell>
          <cell r="G6">
            <v>0.9</v>
          </cell>
          <cell r="H6">
            <v>125</v>
          </cell>
          <cell r="I6">
            <v>1855972</v>
          </cell>
          <cell r="J6">
            <v>93</v>
          </cell>
          <cell r="K6">
            <v>1131173.17</v>
          </cell>
          <cell r="L6">
            <v>74.400000000000006</v>
          </cell>
          <cell r="M6">
            <v>60.95</v>
          </cell>
          <cell r="N6">
            <v>0.9</v>
          </cell>
          <cell r="O6">
            <v>125</v>
          </cell>
          <cell r="P6">
            <v>1855974</v>
          </cell>
          <cell r="Q6">
            <v>137</v>
          </cell>
          <cell r="R6">
            <v>1607002.52</v>
          </cell>
          <cell r="S6">
            <v>109.6</v>
          </cell>
          <cell r="T6">
            <v>86.59</v>
          </cell>
          <cell r="U6">
            <v>250</v>
          </cell>
          <cell r="V6">
            <v>3711946</v>
          </cell>
          <cell r="W6">
            <v>230</v>
          </cell>
          <cell r="X6">
            <v>2738175.69</v>
          </cell>
          <cell r="Y6">
            <v>92</v>
          </cell>
          <cell r="Z6">
            <v>73.77</v>
          </cell>
          <cell r="AA6">
            <v>0.9</v>
          </cell>
          <cell r="AB6">
            <v>124</v>
          </cell>
          <cell r="AC6">
            <v>1855971</v>
          </cell>
          <cell r="AD6">
            <v>141</v>
          </cell>
          <cell r="AE6">
            <v>1852106.36</v>
          </cell>
          <cell r="AF6">
            <v>113.71</v>
          </cell>
          <cell r="AG6">
            <v>99.79</v>
          </cell>
          <cell r="AH6">
            <v>374</v>
          </cell>
          <cell r="AI6">
            <v>5567917</v>
          </cell>
          <cell r="AJ6">
            <v>371</v>
          </cell>
          <cell r="AK6">
            <v>4590282.05</v>
          </cell>
          <cell r="AL6">
            <v>99.2</v>
          </cell>
          <cell r="AM6">
            <v>82.44</v>
          </cell>
          <cell r="AN6">
            <v>1</v>
          </cell>
          <cell r="AO6">
            <v>125</v>
          </cell>
          <cell r="AP6">
            <v>1855972</v>
          </cell>
          <cell r="AQ6">
            <v>141</v>
          </cell>
          <cell r="AR6">
            <v>2048892.29</v>
          </cell>
          <cell r="AS6">
            <v>112.8</v>
          </cell>
          <cell r="AT6">
            <v>110.39</v>
          </cell>
          <cell r="AU6">
            <v>499</v>
          </cell>
          <cell r="AV6">
            <v>7423889</v>
          </cell>
          <cell r="AW6">
            <v>512</v>
          </cell>
          <cell r="AX6">
            <v>6639174.3399999999</v>
          </cell>
          <cell r="AY6">
            <v>102.61</v>
          </cell>
          <cell r="AZ6">
            <v>89.43</v>
          </cell>
          <cell r="BA6">
            <v>1.2</v>
          </cell>
          <cell r="BB6">
            <v>23814994.813617021</v>
          </cell>
          <cell r="BC6">
            <v>106.92949917972965</v>
          </cell>
          <cell r="BD6">
            <v>12946.4</v>
          </cell>
          <cell r="BE6">
            <v>0.67869933575997166</v>
          </cell>
          <cell r="BF6" t="str">
            <v>просят К 1,2!</v>
          </cell>
          <cell r="BG6">
            <v>71.564607576603549</v>
          </cell>
          <cell r="BK6" t="str">
            <v>1(5)</v>
          </cell>
        </row>
        <row r="7">
          <cell r="C7" t="str">
            <v>областное государственное бюджетное учреждение здравоохранения «Балаганская районная больница»</v>
          </cell>
          <cell r="D7">
            <v>1</v>
          </cell>
          <cell r="E7">
            <v>530</v>
          </cell>
          <cell r="F7">
            <v>9848622</v>
          </cell>
          <cell r="G7">
            <v>1.2</v>
          </cell>
          <cell r="H7">
            <v>44</v>
          </cell>
          <cell r="I7">
            <v>820718</v>
          </cell>
          <cell r="J7">
            <v>32</v>
          </cell>
          <cell r="K7">
            <v>425515.37</v>
          </cell>
          <cell r="L7">
            <v>72.73</v>
          </cell>
          <cell r="M7">
            <v>51.85</v>
          </cell>
          <cell r="N7">
            <v>1.2</v>
          </cell>
          <cell r="O7">
            <v>44</v>
          </cell>
          <cell r="P7">
            <v>820720</v>
          </cell>
          <cell r="Q7">
            <v>41</v>
          </cell>
          <cell r="R7">
            <v>597532.31000000006</v>
          </cell>
          <cell r="S7">
            <v>93.18</v>
          </cell>
          <cell r="T7">
            <v>72.81</v>
          </cell>
          <cell r="U7">
            <v>88</v>
          </cell>
          <cell r="V7">
            <v>1641438</v>
          </cell>
          <cell r="W7">
            <v>73</v>
          </cell>
          <cell r="X7">
            <v>1023047.6800000001</v>
          </cell>
          <cell r="Y7">
            <v>82.95</v>
          </cell>
          <cell r="Z7">
            <v>62.33</v>
          </cell>
          <cell r="AA7">
            <v>1.2</v>
          </cell>
          <cell r="AB7">
            <v>45</v>
          </cell>
          <cell r="AC7">
            <v>820716</v>
          </cell>
          <cell r="AD7">
            <v>53</v>
          </cell>
          <cell r="AE7">
            <v>1003938.26</v>
          </cell>
          <cell r="AF7">
            <v>117.78</v>
          </cell>
          <cell r="AG7">
            <v>122.32</v>
          </cell>
          <cell r="AH7">
            <v>133</v>
          </cell>
          <cell r="AI7">
            <v>2462154</v>
          </cell>
          <cell r="AJ7">
            <v>126</v>
          </cell>
          <cell r="AK7">
            <v>2026985.94</v>
          </cell>
          <cell r="AL7">
            <v>94.74</v>
          </cell>
          <cell r="AM7">
            <v>82.33</v>
          </cell>
          <cell r="AN7">
            <v>1.2</v>
          </cell>
          <cell r="AO7">
            <v>43</v>
          </cell>
          <cell r="AP7">
            <v>820718</v>
          </cell>
          <cell r="AQ7">
            <v>44</v>
          </cell>
          <cell r="AR7">
            <v>729650.08</v>
          </cell>
          <cell r="AS7">
            <v>100</v>
          </cell>
          <cell r="AT7">
            <v>88.9</v>
          </cell>
          <cell r="AU7">
            <v>176</v>
          </cell>
          <cell r="AV7">
            <v>3282872</v>
          </cell>
          <cell r="AW7">
            <v>170</v>
          </cell>
          <cell r="AX7">
            <v>2756636.02</v>
          </cell>
          <cell r="AY7">
            <v>96.05</v>
          </cell>
          <cell r="AZ7">
            <v>83.97</v>
          </cell>
          <cell r="BA7">
            <v>1.2</v>
          </cell>
          <cell r="BB7">
            <v>8726500.3109090906</v>
          </cell>
          <cell r="BC7">
            <v>88.606307673389139</v>
          </cell>
          <cell r="BD7">
            <v>5775.9</v>
          </cell>
          <cell r="BE7">
            <v>0.75700788329366575</v>
          </cell>
          <cell r="BG7">
            <v>94.390743917773278</v>
          </cell>
          <cell r="BK7" t="str">
            <v>1(5)</v>
          </cell>
        </row>
        <row r="8">
          <cell r="C8" t="str">
            <v>областное государственное бюджетное учреждение здравоохранения «Баяндаевская районная больница»</v>
          </cell>
          <cell r="D8">
            <v>1</v>
          </cell>
          <cell r="E8">
            <v>650</v>
          </cell>
          <cell r="F8">
            <v>12156633</v>
          </cell>
          <cell r="G8">
            <v>1.2</v>
          </cell>
          <cell r="H8">
            <v>54</v>
          </cell>
          <cell r="I8">
            <v>1013052</v>
          </cell>
          <cell r="J8">
            <v>54</v>
          </cell>
          <cell r="K8">
            <v>974695.59</v>
          </cell>
          <cell r="L8">
            <v>100</v>
          </cell>
          <cell r="M8">
            <v>96.21</v>
          </cell>
          <cell r="N8">
            <v>1.2</v>
          </cell>
          <cell r="O8">
            <v>54</v>
          </cell>
          <cell r="P8">
            <v>1013054</v>
          </cell>
          <cell r="Q8">
            <v>55</v>
          </cell>
          <cell r="R8">
            <v>985431.33</v>
          </cell>
          <cell r="S8">
            <v>101.85</v>
          </cell>
          <cell r="T8">
            <v>97.27</v>
          </cell>
          <cell r="U8">
            <v>108</v>
          </cell>
          <cell r="V8">
            <v>2026106</v>
          </cell>
          <cell r="W8">
            <v>109</v>
          </cell>
          <cell r="X8">
            <v>1960126.92</v>
          </cell>
          <cell r="Y8">
            <v>100.93</v>
          </cell>
          <cell r="Z8">
            <v>96.74</v>
          </cell>
          <cell r="AA8">
            <v>1.2</v>
          </cell>
          <cell r="AB8">
            <v>54</v>
          </cell>
          <cell r="AC8">
            <v>1013051</v>
          </cell>
          <cell r="AD8">
            <v>54</v>
          </cell>
          <cell r="AE8">
            <v>1040336.89</v>
          </cell>
          <cell r="AF8">
            <v>100</v>
          </cell>
          <cell r="AG8">
            <v>102.69</v>
          </cell>
          <cell r="AH8">
            <v>162</v>
          </cell>
          <cell r="AI8">
            <v>3039157</v>
          </cell>
          <cell r="AJ8">
            <v>163</v>
          </cell>
          <cell r="AK8">
            <v>3000463.81</v>
          </cell>
          <cell r="AL8">
            <v>100.62</v>
          </cell>
          <cell r="AM8">
            <v>98.73</v>
          </cell>
          <cell r="AN8">
            <v>1.2</v>
          </cell>
          <cell r="AO8">
            <v>54</v>
          </cell>
          <cell r="AP8">
            <v>1013052</v>
          </cell>
          <cell r="AQ8">
            <v>55</v>
          </cell>
          <cell r="AR8">
            <v>985226.55</v>
          </cell>
          <cell r="AS8">
            <v>101.85</v>
          </cell>
          <cell r="AT8">
            <v>97.25</v>
          </cell>
          <cell r="AU8">
            <v>216</v>
          </cell>
          <cell r="AV8">
            <v>4052209</v>
          </cell>
          <cell r="AW8">
            <v>218</v>
          </cell>
          <cell r="AX8">
            <v>3985690.3600000003</v>
          </cell>
          <cell r="AY8">
            <v>100.93</v>
          </cell>
          <cell r="AZ8">
            <v>98.36</v>
          </cell>
          <cell r="BA8">
            <v>1.2</v>
          </cell>
          <cell r="BB8">
            <v>11724197.079999998</v>
          </cell>
          <cell r="BC8">
            <v>96.442798593985671</v>
          </cell>
          <cell r="BD8">
            <v>10698.3</v>
          </cell>
          <cell r="BE8">
            <v>0.89130072028093921</v>
          </cell>
          <cell r="BG8">
            <v>109.72603799743037</v>
          </cell>
          <cell r="BK8" t="str">
            <v>1(5)</v>
          </cell>
        </row>
        <row r="9">
          <cell r="C9" t="str">
            <v>областное государственное бюджетное учреждение здравоохранения «Районная больница г. Бодайбо»</v>
          </cell>
          <cell r="D9">
            <v>1</v>
          </cell>
          <cell r="E9">
            <v>400</v>
          </cell>
          <cell r="F9">
            <v>7515141</v>
          </cell>
          <cell r="G9">
            <v>1.2</v>
          </cell>
          <cell r="H9">
            <v>33</v>
          </cell>
          <cell r="I9">
            <v>626262</v>
          </cell>
          <cell r="J9">
            <v>9</v>
          </cell>
          <cell r="K9">
            <v>217701.68</v>
          </cell>
          <cell r="L9">
            <v>27.27</v>
          </cell>
          <cell r="M9">
            <v>34.76</v>
          </cell>
          <cell r="N9">
            <v>1.2</v>
          </cell>
          <cell r="O9">
            <v>33</v>
          </cell>
          <cell r="P9">
            <v>626262</v>
          </cell>
          <cell r="Q9">
            <v>44</v>
          </cell>
          <cell r="R9">
            <v>1143349.8600000001</v>
          </cell>
          <cell r="S9">
            <v>133.33000000000001</v>
          </cell>
          <cell r="T9">
            <v>182.57</v>
          </cell>
          <cell r="U9">
            <v>66</v>
          </cell>
          <cell r="V9">
            <v>1252524</v>
          </cell>
          <cell r="W9">
            <v>53</v>
          </cell>
          <cell r="X9">
            <v>1361051.54</v>
          </cell>
          <cell r="Y9">
            <v>80.3</v>
          </cell>
          <cell r="Z9">
            <v>108.66</v>
          </cell>
          <cell r="AA9">
            <v>0.9</v>
          </cell>
          <cell r="AB9">
            <v>34</v>
          </cell>
          <cell r="AC9">
            <v>626260</v>
          </cell>
          <cell r="AD9">
            <v>23</v>
          </cell>
          <cell r="AE9">
            <v>439981.17</v>
          </cell>
          <cell r="AF9">
            <v>67.650000000000006</v>
          </cell>
          <cell r="AG9">
            <v>70.260000000000005</v>
          </cell>
          <cell r="AH9">
            <v>100</v>
          </cell>
          <cell r="AI9">
            <v>1878784</v>
          </cell>
          <cell r="AJ9">
            <v>76</v>
          </cell>
          <cell r="AK9">
            <v>1801032.71</v>
          </cell>
          <cell r="AL9">
            <v>76</v>
          </cell>
          <cell r="AM9">
            <v>95.86</v>
          </cell>
          <cell r="AN9">
            <v>0.9</v>
          </cell>
          <cell r="AO9">
            <v>33</v>
          </cell>
          <cell r="AP9">
            <v>626262</v>
          </cell>
          <cell r="AQ9">
            <v>35</v>
          </cell>
          <cell r="AR9">
            <v>689927.44</v>
          </cell>
          <cell r="AS9">
            <v>106.06</v>
          </cell>
          <cell r="AT9">
            <v>110.17</v>
          </cell>
          <cell r="AU9">
            <v>133</v>
          </cell>
          <cell r="AV9">
            <v>2505046</v>
          </cell>
          <cell r="AW9">
            <v>111</v>
          </cell>
          <cell r="AX9">
            <v>2490960.15</v>
          </cell>
          <cell r="AY9">
            <v>83.46</v>
          </cell>
          <cell r="AZ9">
            <v>99.44</v>
          </cell>
          <cell r="BA9">
            <v>0.9</v>
          </cell>
          <cell r="BB9">
            <v>8187789.5831428561</v>
          </cell>
          <cell r="BC9">
            <v>108.95057834766982</v>
          </cell>
          <cell r="BD9">
            <v>13267.3</v>
          </cell>
          <cell r="BE9">
            <v>0.63101181481595237</v>
          </cell>
          <cell r="BG9">
            <v>102.79681009393397</v>
          </cell>
          <cell r="BK9" t="str">
            <v>1(3)</v>
          </cell>
        </row>
        <row r="10">
          <cell r="C10" t="str">
            <v>областное государственное бюджетное учреждение здравоохранения «Боханская районная больница»</v>
          </cell>
          <cell r="D10">
            <v>1</v>
          </cell>
          <cell r="E10">
            <v>1100</v>
          </cell>
          <cell r="F10">
            <v>21608034</v>
          </cell>
          <cell r="G10">
            <v>1.2</v>
          </cell>
          <cell r="H10">
            <v>92</v>
          </cell>
          <cell r="I10">
            <v>1800670</v>
          </cell>
          <cell r="J10">
            <v>29</v>
          </cell>
          <cell r="K10">
            <v>532087.31000000006</v>
          </cell>
          <cell r="L10">
            <v>31.52</v>
          </cell>
          <cell r="M10">
            <v>29.55</v>
          </cell>
          <cell r="N10">
            <v>1.2</v>
          </cell>
          <cell r="O10">
            <v>92</v>
          </cell>
          <cell r="P10">
            <v>1800671</v>
          </cell>
          <cell r="Q10">
            <v>53</v>
          </cell>
          <cell r="R10">
            <v>1032052.28</v>
          </cell>
          <cell r="S10">
            <v>57.61</v>
          </cell>
          <cell r="T10">
            <v>57.31</v>
          </cell>
          <cell r="U10">
            <v>184</v>
          </cell>
          <cell r="V10">
            <v>3601341</v>
          </cell>
          <cell r="W10">
            <v>82</v>
          </cell>
          <cell r="X10">
            <v>1564139.59</v>
          </cell>
          <cell r="Y10">
            <v>44.57</v>
          </cell>
          <cell r="Z10">
            <v>43.43</v>
          </cell>
          <cell r="AA10">
            <v>1.2</v>
          </cell>
          <cell r="AB10">
            <v>91</v>
          </cell>
          <cell r="AC10">
            <v>1800667</v>
          </cell>
          <cell r="AD10">
            <v>104</v>
          </cell>
          <cell r="AE10">
            <v>2088736.17</v>
          </cell>
          <cell r="AF10">
            <v>114.29</v>
          </cell>
          <cell r="AG10">
            <v>116</v>
          </cell>
          <cell r="AH10">
            <v>275</v>
          </cell>
          <cell r="AI10">
            <v>5402008</v>
          </cell>
          <cell r="AJ10">
            <v>186</v>
          </cell>
          <cell r="AK10">
            <v>3652875.76</v>
          </cell>
          <cell r="AL10">
            <v>67.64</v>
          </cell>
          <cell r="AM10">
            <v>67.62</v>
          </cell>
          <cell r="AN10">
            <v>1.2</v>
          </cell>
          <cell r="AO10">
            <v>92</v>
          </cell>
          <cell r="AP10">
            <v>1800670</v>
          </cell>
          <cell r="AQ10">
            <v>111</v>
          </cell>
          <cell r="AR10">
            <v>2201251.39</v>
          </cell>
          <cell r="AS10">
            <v>120.65</v>
          </cell>
          <cell r="AT10">
            <v>122.25</v>
          </cell>
          <cell r="AU10">
            <v>367</v>
          </cell>
          <cell r="AV10">
            <v>7202678</v>
          </cell>
          <cell r="AW10">
            <v>297</v>
          </cell>
          <cell r="AX10">
            <v>5854127.1500000004</v>
          </cell>
          <cell r="AY10">
            <v>80.930000000000007</v>
          </cell>
          <cell r="AZ10">
            <v>81.28</v>
          </cell>
          <cell r="BA10">
            <v>1.2</v>
          </cell>
          <cell r="BB10">
            <v>21778495.313693695</v>
          </cell>
          <cell r="BC10">
            <v>100.78887932929806</v>
          </cell>
          <cell r="BD10">
            <v>8273.9</v>
          </cell>
          <cell r="BE10">
            <v>0.48695253979967573</v>
          </cell>
          <cell r="BG10">
            <v>83.640147141337678</v>
          </cell>
          <cell r="BK10" t="str">
            <v>1(5)</v>
          </cell>
        </row>
        <row r="11">
          <cell r="C11" t="str">
            <v>Общество с ограниченной ответственностью «Санаторий «Солнечный»</v>
          </cell>
          <cell r="D11">
            <v>1</v>
          </cell>
          <cell r="E11">
            <v>1435</v>
          </cell>
          <cell r="F11">
            <v>16680585</v>
          </cell>
          <cell r="G11">
            <v>0.7</v>
          </cell>
          <cell r="H11">
            <v>120</v>
          </cell>
          <cell r="I11">
            <v>1386617</v>
          </cell>
          <cell r="J11">
            <v>103</v>
          </cell>
          <cell r="K11">
            <v>1413941.46</v>
          </cell>
          <cell r="L11">
            <v>85.83</v>
          </cell>
          <cell r="M11">
            <v>101.97</v>
          </cell>
          <cell r="N11">
            <v>0.7</v>
          </cell>
          <cell r="O11">
            <v>120</v>
          </cell>
          <cell r="P11">
            <v>1386617</v>
          </cell>
          <cell r="Q11">
            <v>95</v>
          </cell>
          <cell r="R11">
            <v>1423637.36</v>
          </cell>
          <cell r="S11">
            <v>79.17</v>
          </cell>
          <cell r="T11">
            <v>102.67</v>
          </cell>
          <cell r="U11">
            <v>240</v>
          </cell>
          <cell r="V11">
            <v>2773234</v>
          </cell>
          <cell r="W11">
            <v>198</v>
          </cell>
          <cell r="X11">
            <v>2837578.8200000003</v>
          </cell>
          <cell r="Y11">
            <v>82.5</v>
          </cell>
          <cell r="Z11">
            <v>102.32</v>
          </cell>
          <cell r="AA11">
            <v>0.7</v>
          </cell>
          <cell r="AB11">
            <v>119</v>
          </cell>
          <cell r="AC11">
            <v>1396912</v>
          </cell>
          <cell r="AD11">
            <v>125</v>
          </cell>
          <cell r="AE11">
            <v>1842630.54</v>
          </cell>
          <cell r="AF11">
            <v>105.04</v>
          </cell>
          <cell r="AG11">
            <v>131.91</v>
          </cell>
          <cell r="AH11">
            <v>359</v>
          </cell>
          <cell r="AI11">
            <v>4170146</v>
          </cell>
          <cell r="AJ11">
            <v>323</v>
          </cell>
          <cell r="AK11">
            <v>4680209.3600000003</v>
          </cell>
          <cell r="AL11">
            <v>89.97</v>
          </cell>
          <cell r="AM11">
            <v>112.23</v>
          </cell>
          <cell r="AN11">
            <v>0.7</v>
          </cell>
          <cell r="AO11">
            <v>119</v>
          </cell>
          <cell r="AP11">
            <v>1390049</v>
          </cell>
          <cell r="AQ11">
            <v>140</v>
          </cell>
          <cell r="AR11">
            <v>2013128.95</v>
          </cell>
          <cell r="AS11">
            <v>116.67</v>
          </cell>
          <cell r="AT11">
            <v>144.82</v>
          </cell>
          <cell r="AU11">
            <v>478</v>
          </cell>
          <cell r="AV11">
            <v>5560195</v>
          </cell>
          <cell r="AW11">
            <v>463</v>
          </cell>
          <cell r="AX11">
            <v>6693338.3100000005</v>
          </cell>
          <cell r="AY11">
            <v>96.66</v>
          </cell>
          <cell r="AZ11">
            <v>120.38</v>
          </cell>
          <cell r="BA11">
            <v>0.7</v>
          </cell>
          <cell r="BB11">
            <v>20670205.020000003</v>
          </cell>
          <cell r="BC11">
            <v>123.91774640997306</v>
          </cell>
          <cell r="BD11">
            <v>5420.9</v>
          </cell>
          <cell r="BE11">
            <v>3.8997913898855985</v>
          </cell>
          <cell r="BK11" t="str">
            <v>1(1)</v>
          </cell>
        </row>
        <row r="12">
          <cell r="C12" t="str">
            <v>областное государственное бюджетное учреждение здравоохранения «Жигаловская районная больница»</v>
          </cell>
          <cell r="D12">
            <v>1</v>
          </cell>
          <cell r="E12">
            <v>513</v>
          </cell>
          <cell r="F12">
            <v>7863908</v>
          </cell>
          <cell r="G12">
            <v>1</v>
          </cell>
          <cell r="H12">
            <v>43</v>
          </cell>
          <cell r="I12">
            <v>655325</v>
          </cell>
          <cell r="J12">
            <v>44</v>
          </cell>
          <cell r="K12">
            <v>604049.18999999994</v>
          </cell>
          <cell r="L12">
            <v>102.33</v>
          </cell>
          <cell r="M12">
            <v>92.18</v>
          </cell>
          <cell r="N12">
            <v>1</v>
          </cell>
          <cell r="O12">
            <v>43</v>
          </cell>
          <cell r="P12">
            <v>655327</v>
          </cell>
          <cell r="Q12">
            <v>34</v>
          </cell>
          <cell r="R12">
            <v>513100.83</v>
          </cell>
          <cell r="S12">
            <v>79.069999999999993</v>
          </cell>
          <cell r="T12">
            <v>78.3</v>
          </cell>
          <cell r="U12">
            <v>86</v>
          </cell>
          <cell r="V12">
            <v>1310652</v>
          </cell>
          <cell r="W12">
            <v>78</v>
          </cell>
          <cell r="X12">
            <v>1117150.02</v>
          </cell>
          <cell r="Y12">
            <v>90.7</v>
          </cell>
          <cell r="Z12">
            <v>85.24</v>
          </cell>
          <cell r="AA12">
            <v>1</v>
          </cell>
          <cell r="AB12">
            <v>42</v>
          </cell>
          <cell r="AC12">
            <v>655324</v>
          </cell>
          <cell r="AD12">
            <v>46</v>
          </cell>
          <cell r="AE12">
            <v>668289.27</v>
          </cell>
          <cell r="AF12">
            <v>109.52</v>
          </cell>
          <cell r="AG12">
            <v>101.98</v>
          </cell>
          <cell r="AH12">
            <v>128</v>
          </cell>
          <cell r="AI12">
            <v>1965976</v>
          </cell>
          <cell r="AJ12">
            <v>124</v>
          </cell>
          <cell r="AK12">
            <v>1785439.29</v>
          </cell>
          <cell r="AL12">
            <v>96.88</v>
          </cell>
          <cell r="AM12">
            <v>90.82</v>
          </cell>
          <cell r="AN12">
            <v>1.2</v>
          </cell>
          <cell r="AO12">
            <v>43</v>
          </cell>
          <cell r="AP12">
            <v>655325</v>
          </cell>
          <cell r="AQ12">
            <v>47</v>
          </cell>
          <cell r="AR12">
            <v>866118.81</v>
          </cell>
          <cell r="AS12">
            <v>109.3</v>
          </cell>
          <cell r="AT12">
            <v>132.16999999999999</v>
          </cell>
          <cell r="AU12">
            <v>171</v>
          </cell>
          <cell r="AV12">
            <v>2621301</v>
          </cell>
          <cell r="AW12">
            <v>171</v>
          </cell>
          <cell r="AX12">
            <v>2651558.1</v>
          </cell>
          <cell r="AY12">
            <v>100</v>
          </cell>
          <cell r="AZ12">
            <v>101.15</v>
          </cell>
          <cell r="BA12">
            <v>1</v>
          </cell>
          <cell r="BB12">
            <v>7903555.1393617019</v>
          </cell>
          <cell r="BC12">
            <v>100.50416585954085</v>
          </cell>
          <cell r="BD12">
            <v>9937</v>
          </cell>
          <cell r="BE12">
            <v>1.2026587872218057</v>
          </cell>
          <cell r="BG12">
            <v>100.84456850641071</v>
          </cell>
          <cell r="BK12" t="str">
            <v>1(4)</v>
          </cell>
        </row>
        <row r="13">
          <cell r="C13" t="str">
            <v>областное государственное бюджетное учреждение здравоохранения «Заларинская районная больница»</v>
          </cell>
          <cell r="D13">
            <v>1</v>
          </cell>
          <cell r="E13">
            <v>1147</v>
          </cell>
          <cell r="F13">
            <v>17812366</v>
          </cell>
          <cell r="G13">
            <v>1</v>
          </cell>
          <cell r="H13">
            <v>96</v>
          </cell>
          <cell r="I13">
            <v>1484363</v>
          </cell>
          <cell r="J13">
            <v>94</v>
          </cell>
          <cell r="K13">
            <v>1520665.88</v>
          </cell>
          <cell r="L13">
            <v>97.92</v>
          </cell>
          <cell r="M13">
            <v>102.45</v>
          </cell>
          <cell r="N13">
            <v>1</v>
          </cell>
          <cell r="O13">
            <v>96</v>
          </cell>
          <cell r="P13">
            <v>1484365</v>
          </cell>
          <cell r="Q13">
            <v>94</v>
          </cell>
          <cell r="R13">
            <v>1445180.56</v>
          </cell>
          <cell r="S13">
            <v>97.92</v>
          </cell>
          <cell r="T13">
            <v>97.36</v>
          </cell>
          <cell r="U13">
            <v>192</v>
          </cell>
          <cell r="V13">
            <v>2968728</v>
          </cell>
          <cell r="W13">
            <v>188</v>
          </cell>
          <cell r="X13">
            <v>2965846.44</v>
          </cell>
          <cell r="Y13">
            <v>97.92</v>
          </cell>
          <cell r="Z13">
            <v>99.9</v>
          </cell>
          <cell r="AA13">
            <v>1</v>
          </cell>
          <cell r="AB13">
            <v>95</v>
          </cell>
          <cell r="AC13">
            <v>1484362</v>
          </cell>
          <cell r="AD13">
            <v>91</v>
          </cell>
          <cell r="AE13">
            <v>1438524.58</v>
          </cell>
          <cell r="AF13">
            <v>95.79</v>
          </cell>
          <cell r="AG13">
            <v>96.91</v>
          </cell>
          <cell r="AH13">
            <v>287</v>
          </cell>
          <cell r="AI13">
            <v>4453090</v>
          </cell>
          <cell r="AJ13">
            <v>279</v>
          </cell>
          <cell r="AK13">
            <v>4404371.0199999996</v>
          </cell>
          <cell r="AL13">
            <v>97.21</v>
          </cell>
          <cell r="AM13">
            <v>98.91</v>
          </cell>
          <cell r="AN13">
            <v>1</v>
          </cell>
          <cell r="AO13">
            <v>96</v>
          </cell>
          <cell r="AP13">
            <v>1484363</v>
          </cell>
          <cell r="AQ13">
            <v>96</v>
          </cell>
          <cell r="AR13">
            <v>1548204.9</v>
          </cell>
          <cell r="AS13">
            <v>100</v>
          </cell>
          <cell r="AT13">
            <v>104.3</v>
          </cell>
          <cell r="AU13">
            <v>383</v>
          </cell>
          <cell r="AV13">
            <v>5937453</v>
          </cell>
          <cell r="AW13">
            <v>375</v>
          </cell>
          <cell r="AX13">
            <v>5952575.9199999999</v>
          </cell>
          <cell r="AY13">
            <v>97.91</v>
          </cell>
          <cell r="AZ13">
            <v>100.25</v>
          </cell>
          <cell r="BA13">
            <v>1</v>
          </cell>
          <cell r="BB13">
            <v>18402723.657499999</v>
          </cell>
          <cell r="BC13">
            <v>103.31431353644989</v>
          </cell>
          <cell r="BD13">
            <v>10235.700000000001</v>
          </cell>
          <cell r="BE13">
            <v>0.57312127194085172</v>
          </cell>
          <cell r="BG13">
            <v>105.09348944124244</v>
          </cell>
          <cell r="BK13" t="str">
            <v>1(4)</v>
          </cell>
        </row>
        <row r="14">
          <cell r="C14" t="str">
            <v>Акционерное общество «Международный Аэропорт Иркутск»</v>
          </cell>
          <cell r="D14">
            <v>1</v>
          </cell>
          <cell r="E14">
            <v>632</v>
          </cell>
          <cell r="F14">
            <v>14401226</v>
          </cell>
          <cell r="G14">
            <v>1.2</v>
          </cell>
          <cell r="H14">
            <v>53</v>
          </cell>
          <cell r="I14">
            <v>1075101</v>
          </cell>
          <cell r="J14">
            <v>49</v>
          </cell>
          <cell r="K14">
            <v>990046.9</v>
          </cell>
          <cell r="L14">
            <v>92.45</v>
          </cell>
          <cell r="M14">
            <v>92.09</v>
          </cell>
          <cell r="N14">
            <v>1.2</v>
          </cell>
          <cell r="O14">
            <v>53</v>
          </cell>
          <cell r="P14">
            <v>1075104</v>
          </cell>
          <cell r="Q14">
            <v>48</v>
          </cell>
          <cell r="R14">
            <v>1041428.4</v>
          </cell>
          <cell r="S14">
            <v>90.57</v>
          </cell>
          <cell r="T14">
            <v>96.87</v>
          </cell>
          <cell r="U14">
            <v>106</v>
          </cell>
          <cell r="V14">
            <v>2150205</v>
          </cell>
          <cell r="W14">
            <v>97</v>
          </cell>
          <cell r="X14">
            <v>2031475.3</v>
          </cell>
          <cell r="Y14">
            <v>91.51</v>
          </cell>
          <cell r="Z14">
            <v>94.48</v>
          </cell>
          <cell r="AA14">
            <v>1.2</v>
          </cell>
          <cell r="AB14">
            <v>52</v>
          </cell>
          <cell r="AC14">
            <v>1075100</v>
          </cell>
          <cell r="AD14">
            <v>52</v>
          </cell>
          <cell r="AE14">
            <v>1213096.79</v>
          </cell>
          <cell r="AF14">
            <v>100</v>
          </cell>
          <cell r="AG14">
            <v>112.84</v>
          </cell>
          <cell r="AH14">
            <v>158</v>
          </cell>
          <cell r="AI14">
            <v>3225305</v>
          </cell>
          <cell r="AJ14">
            <v>149</v>
          </cell>
          <cell r="AK14">
            <v>3244572.09</v>
          </cell>
          <cell r="AL14">
            <v>94.3</v>
          </cell>
          <cell r="AM14">
            <v>100.6</v>
          </cell>
          <cell r="AN14">
            <v>1.2</v>
          </cell>
          <cell r="AO14">
            <v>53</v>
          </cell>
          <cell r="AP14">
            <v>1241769</v>
          </cell>
          <cell r="AQ14">
            <v>51</v>
          </cell>
          <cell r="AR14">
            <v>1075507.3500000001</v>
          </cell>
          <cell r="AS14">
            <v>96.23</v>
          </cell>
          <cell r="AT14">
            <v>86.61</v>
          </cell>
          <cell r="AU14">
            <v>211</v>
          </cell>
          <cell r="AV14">
            <v>4467074</v>
          </cell>
          <cell r="AW14">
            <v>200</v>
          </cell>
          <cell r="AX14">
            <v>4320079.4399999995</v>
          </cell>
          <cell r="AY14">
            <v>94.79</v>
          </cell>
          <cell r="AZ14">
            <v>96.71</v>
          </cell>
          <cell r="BA14">
            <v>1.2</v>
          </cell>
          <cell r="BB14">
            <v>13430259.345882354</v>
          </cell>
          <cell r="BC14">
            <v>93.257750040742053</v>
          </cell>
          <cell r="BD14">
            <v>8747.7655500000001</v>
          </cell>
          <cell r="BE14">
            <v>1.2309614629076009</v>
          </cell>
          <cell r="BG14">
            <v>98.996575774603414</v>
          </cell>
          <cell r="BK14" t="str">
            <v>1(5)</v>
          </cell>
        </row>
        <row r="15">
          <cell r="C15" t="str">
            <v>областное государственное бюджетное учреждение здравоохранения «Иркутская городская больница № 5»</v>
          </cell>
          <cell r="D15">
            <v>1</v>
          </cell>
          <cell r="E15">
            <v>1744</v>
          </cell>
          <cell r="F15">
            <v>32524400</v>
          </cell>
          <cell r="G15">
            <v>1.2</v>
          </cell>
          <cell r="H15">
            <v>145</v>
          </cell>
          <cell r="I15">
            <v>2918700</v>
          </cell>
          <cell r="J15">
            <v>92</v>
          </cell>
          <cell r="K15">
            <v>1573516.91</v>
          </cell>
          <cell r="L15">
            <v>63.45</v>
          </cell>
          <cell r="M15">
            <v>53.91</v>
          </cell>
          <cell r="N15">
            <v>1.2</v>
          </cell>
          <cell r="O15">
            <v>145</v>
          </cell>
          <cell r="P15">
            <v>2918700</v>
          </cell>
          <cell r="Q15">
            <v>132</v>
          </cell>
          <cell r="R15">
            <v>2467500.42</v>
          </cell>
          <cell r="S15">
            <v>91.03</v>
          </cell>
          <cell r="T15">
            <v>84.54</v>
          </cell>
          <cell r="U15">
            <v>290</v>
          </cell>
          <cell r="V15">
            <v>5837400</v>
          </cell>
          <cell r="W15">
            <v>224</v>
          </cell>
          <cell r="X15">
            <v>4041017.33</v>
          </cell>
          <cell r="Y15">
            <v>77.239999999999995</v>
          </cell>
          <cell r="Z15">
            <v>69.23</v>
          </cell>
          <cell r="AA15">
            <v>1.2</v>
          </cell>
          <cell r="AB15">
            <v>146</v>
          </cell>
          <cell r="AC15">
            <v>2918698</v>
          </cell>
          <cell r="AD15">
            <v>149</v>
          </cell>
          <cell r="AE15">
            <v>2777712.13</v>
          </cell>
          <cell r="AF15">
            <v>102.05</v>
          </cell>
          <cell r="AG15">
            <v>95.17</v>
          </cell>
          <cell r="AH15">
            <v>436</v>
          </cell>
          <cell r="AI15">
            <v>8756098</v>
          </cell>
          <cell r="AJ15">
            <v>373</v>
          </cell>
          <cell r="AK15">
            <v>6818729.46</v>
          </cell>
          <cell r="AL15">
            <v>85.55</v>
          </cell>
          <cell r="AM15">
            <v>77.87</v>
          </cell>
          <cell r="AN15">
            <v>1.2</v>
          </cell>
          <cell r="AO15">
            <v>145</v>
          </cell>
          <cell r="AP15">
            <v>2640922</v>
          </cell>
          <cell r="AQ15">
            <v>136</v>
          </cell>
          <cell r="AR15">
            <v>2621052.36</v>
          </cell>
          <cell r="AS15">
            <v>93.79</v>
          </cell>
          <cell r="AT15">
            <v>99.25</v>
          </cell>
          <cell r="AU15">
            <v>581</v>
          </cell>
          <cell r="AV15">
            <v>11397020</v>
          </cell>
          <cell r="AW15">
            <v>509</v>
          </cell>
          <cell r="AX15">
            <v>9439781.8200000003</v>
          </cell>
          <cell r="AY15">
            <v>87.61</v>
          </cell>
          <cell r="AZ15">
            <v>82.83</v>
          </cell>
          <cell r="BA15">
            <v>1.2</v>
          </cell>
          <cell r="BB15">
            <v>33241249.942058828</v>
          </cell>
          <cell r="BC15">
            <v>102.20403740594392</v>
          </cell>
          <cell r="BD15">
            <v>2199.0973300000001</v>
          </cell>
          <cell r="BE15">
            <v>0.19084512981563051</v>
          </cell>
          <cell r="BK15" t="str">
            <v>1(5)</v>
          </cell>
        </row>
        <row r="16">
          <cell r="C16" t="str">
            <v>областное государственное бюджетное учреждение здравоохранения «Иркутская городская больница № 6»</v>
          </cell>
          <cell r="D16">
            <v>1</v>
          </cell>
          <cell r="E16">
            <v>1110</v>
          </cell>
          <cell r="F16">
            <v>13568224</v>
          </cell>
          <cell r="G16">
            <v>0.8</v>
          </cell>
          <cell r="H16">
            <v>93</v>
          </cell>
          <cell r="I16">
            <v>1130685</v>
          </cell>
          <cell r="J16">
            <v>71</v>
          </cell>
          <cell r="K16">
            <v>916157.91</v>
          </cell>
          <cell r="L16">
            <v>76.34</v>
          </cell>
          <cell r="M16">
            <v>81.03</v>
          </cell>
          <cell r="N16">
            <v>0.8</v>
          </cell>
          <cell r="O16">
            <v>93</v>
          </cell>
          <cell r="P16">
            <v>1130685</v>
          </cell>
          <cell r="Q16">
            <v>99</v>
          </cell>
          <cell r="R16">
            <v>1352149.81</v>
          </cell>
          <cell r="S16">
            <v>106.45</v>
          </cell>
          <cell r="T16">
            <v>119.59</v>
          </cell>
          <cell r="U16">
            <v>186</v>
          </cell>
          <cell r="V16">
            <v>2261370</v>
          </cell>
          <cell r="W16">
            <v>170</v>
          </cell>
          <cell r="X16">
            <v>2268307.7200000002</v>
          </cell>
          <cell r="Y16">
            <v>91.4</v>
          </cell>
          <cell r="Z16">
            <v>100.31</v>
          </cell>
          <cell r="AA16">
            <v>0.7</v>
          </cell>
          <cell r="AB16">
            <v>92</v>
          </cell>
          <cell r="AC16">
            <v>1130685</v>
          </cell>
          <cell r="AD16">
            <v>93</v>
          </cell>
          <cell r="AE16">
            <v>1183661.45</v>
          </cell>
          <cell r="AF16">
            <v>101.09</v>
          </cell>
          <cell r="AG16">
            <v>104.69</v>
          </cell>
          <cell r="AH16">
            <v>278</v>
          </cell>
          <cell r="AI16">
            <v>3392055</v>
          </cell>
          <cell r="AJ16">
            <v>263</v>
          </cell>
          <cell r="AK16">
            <v>3451969.17</v>
          </cell>
          <cell r="AL16">
            <v>94.6</v>
          </cell>
          <cell r="AM16">
            <v>101.77</v>
          </cell>
          <cell r="AN16">
            <v>0.7</v>
          </cell>
          <cell r="AO16">
            <v>93</v>
          </cell>
          <cell r="AP16">
            <v>1130685</v>
          </cell>
          <cell r="AQ16">
            <v>95</v>
          </cell>
          <cell r="AR16">
            <v>1096840.1200000001</v>
          </cell>
          <cell r="AS16">
            <v>102.15</v>
          </cell>
          <cell r="AT16">
            <v>97.01</v>
          </cell>
          <cell r="AU16">
            <v>371</v>
          </cell>
          <cell r="AV16">
            <v>4522740</v>
          </cell>
          <cell r="AW16">
            <v>358</v>
          </cell>
          <cell r="AX16">
            <v>4548809.29</v>
          </cell>
          <cell r="AY16">
            <v>96.5</v>
          </cell>
          <cell r="AZ16">
            <v>100.58</v>
          </cell>
          <cell r="BA16">
            <v>0.7</v>
          </cell>
          <cell r="BB16">
            <v>13231164.766210526</v>
          </cell>
          <cell r="BC16">
            <v>97.515819065269909</v>
          </cell>
          <cell r="BD16">
            <v>22457.67655</v>
          </cell>
          <cell r="BE16">
            <v>2.0279683953168139</v>
          </cell>
          <cell r="BG16">
            <v>99.995299328255896</v>
          </cell>
          <cell r="BK16" t="str">
            <v>1(1)</v>
          </cell>
        </row>
        <row r="17">
          <cell r="C17" t="str">
            <v>областное государственное автономное учреждение здравоохранения «Иркутская городская детская поликлиника № 1»</v>
          </cell>
          <cell r="D17">
            <v>1</v>
          </cell>
          <cell r="E17">
            <v>277</v>
          </cell>
          <cell r="F17">
            <v>3269114</v>
          </cell>
          <cell r="G17">
            <v>1.2</v>
          </cell>
          <cell r="H17">
            <v>23</v>
          </cell>
          <cell r="I17">
            <v>272426</v>
          </cell>
          <cell r="J17">
            <v>22</v>
          </cell>
          <cell r="K17">
            <v>311804.92</v>
          </cell>
          <cell r="L17">
            <v>95.65</v>
          </cell>
          <cell r="M17">
            <v>114.45</v>
          </cell>
          <cell r="N17">
            <v>1.2</v>
          </cell>
          <cell r="O17">
            <v>23</v>
          </cell>
          <cell r="P17">
            <v>272428</v>
          </cell>
          <cell r="Q17">
            <v>23</v>
          </cell>
          <cell r="R17">
            <v>287211.88</v>
          </cell>
          <cell r="S17">
            <v>100</v>
          </cell>
          <cell r="T17">
            <v>105.43</v>
          </cell>
          <cell r="U17">
            <v>46</v>
          </cell>
          <cell r="V17">
            <v>544854</v>
          </cell>
          <cell r="W17">
            <v>45</v>
          </cell>
          <cell r="X17">
            <v>599016.80000000005</v>
          </cell>
          <cell r="Y17">
            <v>97.83</v>
          </cell>
          <cell r="Z17">
            <v>109.94</v>
          </cell>
          <cell r="AA17">
            <v>1.2</v>
          </cell>
          <cell r="AB17">
            <v>23</v>
          </cell>
          <cell r="AC17">
            <v>272424</v>
          </cell>
          <cell r="AD17">
            <v>25</v>
          </cell>
          <cell r="AE17">
            <v>343248.91</v>
          </cell>
          <cell r="AF17">
            <v>108.7</v>
          </cell>
          <cell r="AG17">
            <v>126</v>
          </cell>
          <cell r="AH17">
            <v>69</v>
          </cell>
          <cell r="AI17">
            <v>817278</v>
          </cell>
          <cell r="AJ17">
            <v>70</v>
          </cell>
          <cell r="AK17">
            <v>942265.71</v>
          </cell>
          <cell r="AL17">
            <v>101.45</v>
          </cell>
          <cell r="AM17">
            <v>115.29</v>
          </cell>
          <cell r="AN17">
            <v>1</v>
          </cell>
          <cell r="AO17">
            <v>23</v>
          </cell>
          <cell r="AP17">
            <v>272426</v>
          </cell>
          <cell r="AQ17">
            <v>32</v>
          </cell>
          <cell r="AR17">
            <v>393503.85</v>
          </cell>
          <cell r="AS17">
            <v>139.13</v>
          </cell>
          <cell r="AT17">
            <v>144.44</v>
          </cell>
          <cell r="AU17">
            <v>92</v>
          </cell>
          <cell r="AV17">
            <v>1089704</v>
          </cell>
          <cell r="AW17">
            <v>102</v>
          </cell>
          <cell r="AX17">
            <v>1335769.56</v>
          </cell>
          <cell r="AY17">
            <v>110.87</v>
          </cell>
          <cell r="AZ17">
            <v>122.58</v>
          </cell>
          <cell r="BA17">
            <v>0.9</v>
          </cell>
          <cell r="BB17">
            <v>3272546.3217187501</v>
          </cell>
          <cell r="BC17">
            <v>100.10499241442024</v>
          </cell>
          <cell r="BD17">
            <v>6736.2635</v>
          </cell>
          <cell r="BE17">
            <v>0.88639165051099</v>
          </cell>
          <cell r="BK17" t="str">
            <v>1(3)</v>
          </cell>
        </row>
        <row r="18">
          <cell r="C18" t="str">
            <v>областное государственное автономное учреждение здравоохранения «Иркутская городская детская поликлиника № 2»</v>
          </cell>
          <cell r="D18">
            <v>1</v>
          </cell>
          <cell r="E18">
            <v>550</v>
          </cell>
          <cell r="F18">
            <v>11835386</v>
          </cell>
          <cell r="G18">
            <v>1.2</v>
          </cell>
          <cell r="H18">
            <v>46</v>
          </cell>
          <cell r="I18">
            <v>986281</v>
          </cell>
          <cell r="J18">
            <v>11</v>
          </cell>
          <cell r="K18">
            <v>236708.23</v>
          </cell>
          <cell r="L18">
            <v>23.91</v>
          </cell>
          <cell r="M18">
            <v>24</v>
          </cell>
          <cell r="N18">
            <v>1.2</v>
          </cell>
          <cell r="O18">
            <v>46</v>
          </cell>
          <cell r="P18">
            <v>986283</v>
          </cell>
          <cell r="Q18">
            <v>34</v>
          </cell>
          <cell r="R18">
            <v>731643.62</v>
          </cell>
          <cell r="S18">
            <v>73.91</v>
          </cell>
          <cell r="T18">
            <v>74.180000000000007</v>
          </cell>
          <cell r="U18">
            <v>92</v>
          </cell>
          <cell r="V18">
            <v>1972564</v>
          </cell>
          <cell r="W18">
            <v>45</v>
          </cell>
          <cell r="X18">
            <v>968351.85</v>
          </cell>
          <cell r="Y18">
            <v>48.91</v>
          </cell>
          <cell r="Z18">
            <v>49.09</v>
          </cell>
          <cell r="AA18">
            <v>1.2</v>
          </cell>
          <cell r="AB18">
            <v>45</v>
          </cell>
          <cell r="AC18">
            <v>986281</v>
          </cell>
          <cell r="AD18">
            <v>26</v>
          </cell>
          <cell r="AE18">
            <v>553036.51</v>
          </cell>
          <cell r="AF18">
            <v>57.78</v>
          </cell>
          <cell r="AG18">
            <v>56.07</v>
          </cell>
          <cell r="AH18">
            <v>137</v>
          </cell>
          <cell r="AI18">
            <v>2958845</v>
          </cell>
          <cell r="AJ18">
            <v>71</v>
          </cell>
          <cell r="AK18">
            <v>1521388.3599999999</v>
          </cell>
          <cell r="AL18">
            <v>51.82</v>
          </cell>
          <cell r="AM18">
            <v>51.42</v>
          </cell>
          <cell r="AN18">
            <v>1.2</v>
          </cell>
          <cell r="AO18">
            <v>46</v>
          </cell>
          <cell r="AP18">
            <v>986281</v>
          </cell>
          <cell r="AQ18">
            <v>32</v>
          </cell>
          <cell r="AR18">
            <v>688605.76</v>
          </cell>
          <cell r="AS18">
            <v>69.569999999999993</v>
          </cell>
          <cell r="AT18">
            <v>69.819999999999993</v>
          </cell>
          <cell r="AU18">
            <v>183</v>
          </cell>
          <cell r="AV18">
            <v>3945126</v>
          </cell>
          <cell r="AW18">
            <v>103</v>
          </cell>
          <cell r="AX18">
            <v>2209994.12</v>
          </cell>
          <cell r="AY18">
            <v>56.28</v>
          </cell>
          <cell r="AZ18">
            <v>56.02</v>
          </cell>
          <cell r="BA18">
            <v>1.2</v>
          </cell>
          <cell r="BB18">
            <v>11828955.830000002</v>
          </cell>
          <cell r="BC18">
            <v>99.945669959560263</v>
          </cell>
          <cell r="BD18">
            <v>8520.5296099999996</v>
          </cell>
          <cell r="BE18">
            <v>0.91088772280365538</v>
          </cell>
          <cell r="BK18" t="str">
            <v>1(5)</v>
          </cell>
        </row>
        <row r="19">
          <cell r="C19" t="str">
            <v>областное государственное бюджетное учреждение здравоохранения «Иркутская городская детская поликлиника № 6»</v>
          </cell>
          <cell r="D19">
            <v>1</v>
          </cell>
          <cell r="E19">
            <v>205</v>
          </cell>
          <cell r="F19">
            <v>3634056</v>
          </cell>
          <cell r="G19">
            <v>1.2</v>
          </cell>
          <cell r="H19">
            <v>17</v>
          </cell>
          <cell r="I19">
            <v>302838</v>
          </cell>
          <cell r="J19">
            <v>8</v>
          </cell>
          <cell r="K19">
            <v>132919.66</v>
          </cell>
          <cell r="L19">
            <v>47.06</v>
          </cell>
          <cell r="M19">
            <v>43.89</v>
          </cell>
          <cell r="N19">
            <v>1.2</v>
          </cell>
          <cell r="O19">
            <v>17</v>
          </cell>
          <cell r="P19">
            <v>302839</v>
          </cell>
          <cell r="Q19">
            <v>10</v>
          </cell>
          <cell r="R19">
            <v>182231.25</v>
          </cell>
          <cell r="S19">
            <v>58.82</v>
          </cell>
          <cell r="T19">
            <v>60.17</v>
          </cell>
          <cell r="U19">
            <v>34</v>
          </cell>
          <cell r="V19">
            <v>605677</v>
          </cell>
          <cell r="W19">
            <v>18</v>
          </cell>
          <cell r="X19">
            <v>315150.91000000003</v>
          </cell>
          <cell r="Y19">
            <v>52.94</v>
          </cell>
          <cell r="Z19">
            <v>52.03</v>
          </cell>
          <cell r="AA19">
            <v>1.2</v>
          </cell>
          <cell r="AB19">
            <v>17</v>
          </cell>
          <cell r="AC19">
            <v>302835</v>
          </cell>
          <cell r="AD19">
            <v>15</v>
          </cell>
          <cell r="AE19">
            <v>260203.39</v>
          </cell>
          <cell r="AF19">
            <v>88.24</v>
          </cell>
          <cell r="AG19">
            <v>85.92</v>
          </cell>
          <cell r="AH19">
            <v>51</v>
          </cell>
          <cell r="AI19">
            <v>908512</v>
          </cell>
          <cell r="AJ19">
            <v>33</v>
          </cell>
          <cell r="AK19">
            <v>575354.30000000005</v>
          </cell>
          <cell r="AL19">
            <v>64.709999999999994</v>
          </cell>
          <cell r="AM19">
            <v>63.33</v>
          </cell>
          <cell r="AN19">
            <v>1.2</v>
          </cell>
          <cell r="AO19">
            <v>17</v>
          </cell>
          <cell r="AP19">
            <v>302838</v>
          </cell>
          <cell r="AQ19">
            <v>22</v>
          </cell>
          <cell r="AR19">
            <v>398089.77</v>
          </cell>
          <cell r="AS19">
            <v>129.41</v>
          </cell>
          <cell r="AT19">
            <v>131.44999999999999</v>
          </cell>
          <cell r="AU19">
            <v>68</v>
          </cell>
          <cell r="AV19">
            <v>1211350</v>
          </cell>
          <cell r="AW19">
            <v>55</v>
          </cell>
          <cell r="AX19">
            <v>973444.07000000007</v>
          </cell>
          <cell r="AY19">
            <v>80.88</v>
          </cell>
          <cell r="AZ19">
            <v>80.36</v>
          </cell>
          <cell r="BA19">
            <v>1.2</v>
          </cell>
          <cell r="BB19">
            <v>3687692.5018181819</v>
          </cell>
          <cell r="BC19">
            <v>101.47594043179802</v>
          </cell>
          <cell r="BD19">
            <v>9821.9680700000008</v>
          </cell>
          <cell r="BE19">
            <v>1.1990392724693775</v>
          </cell>
          <cell r="BK19" t="str">
            <v>1(5)</v>
          </cell>
        </row>
        <row r="20">
          <cell r="C20" t="str">
            <v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v>
          </cell>
          <cell r="D20">
            <v>1</v>
          </cell>
          <cell r="E20">
            <v>300</v>
          </cell>
          <cell r="F20">
            <v>15315737</v>
          </cell>
          <cell r="G20">
            <v>1</v>
          </cell>
          <cell r="H20">
            <v>25</v>
          </cell>
          <cell r="I20">
            <v>1276311</v>
          </cell>
          <cell r="J20">
            <v>11</v>
          </cell>
          <cell r="K20">
            <v>561578.16</v>
          </cell>
          <cell r="L20">
            <v>44</v>
          </cell>
          <cell r="M20">
            <v>44</v>
          </cell>
          <cell r="N20">
            <v>1</v>
          </cell>
          <cell r="O20">
            <v>25</v>
          </cell>
          <cell r="P20">
            <v>1071345</v>
          </cell>
          <cell r="Q20">
            <v>27</v>
          </cell>
          <cell r="R20">
            <v>1439682.21</v>
          </cell>
          <cell r="S20">
            <v>108</v>
          </cell>
          <cell r="T20">
            <v>134.38</v>
          </cell>
          <cell r="U20">
            <v>50</v>
          </cell>
          <cell r="V20">
            <v>2347656</v>
          </cell>
          <cell r="W20">
            <v>38</v>
          </cell>
          <cell r="X20">
            <v>2001260.37</v>
          </cell>
          <cell r="Y20">
            <v>76</v>
          </cell>
          <cell r="Z20">
            <v>85.25</v>
          </cell>
          <cell r="AA20">
            <v>0</v>
          </cell>
          <cell r="AB20">
            <v>25</v>
          </cell>
          <cell r="AC20">
            <v>1481278</v>
          </cell>
          <cell r="AD20">
            <v>36</v>
          </cell>
          <cell r="AE20">
            <v>1919576.28</v>
          </cell>
          <cell r="AF20">
            <v>144</v>
          </cell>
          <cell r="AG20">
            <v>129.59</v>
          </cell>
          <cell r="AH20">
            <v>75</v>
          </cell>
          <cell r="AI20">
            <v>3828934</v>
          </cell>
          <cell r="AJ20">
            <v>74</v>
          </cell>
          <cell r="AK20">
            <v>3920836.6500000004</v>
          </cell>
          <cell r="AL20">
            <v>98.67</v>
          </cell>
          <cell r="AM20">
            <v>102.4</v>
          </cell>
          <cell r="AN20">
            <v>1</v>
          </cell>
          <cell r="AO20">
            <v>25</v>
          </cell>
          <cell r="AP20">
            <v>1276311</v>
          </cell>
          <cell r="AQ20">
            <v>24</v>
          </cell>
          <cell r="AR20">
            <v>1327366.5900000001</v>
          </cell>
          <cell r="AS20">
            <v>96</v>
          </cell>
          <cell r="AT20">
            <v>104</v>
          </cell>
          <cell r="AU20">
            <v>100</v>
          </cell>
          <cell r="AV20">
            <v>5105245</v>
          </cell>
          <cell r="AW20">
            <v>98</v>
          </cell>
          <cell r="AX20">
            <v>5248203.24</v>
          </cell>
          <cell r="AY20">
            <v>98</v>
          </cell>
          <cell r="AZ20">
            <v>102.8</v>
          </cell>
          <cell r="BA20">
            <v>1</v>
          </cell>
          <cell r="BB20">
            <v>16420205.372500001</v>
          </cell>
          <cell r="BC20">
            <v>107.21133023177403</v>
          </cell>
          <cell r="BD20">
            <v>1623.69732</v>
          </cell>
          <cell r="BE20">
            <v>0.95907757813560979</v>
          </cell>
          <cell r="BK20" t="str">
            <v>1(4)</v>
          </cell>
        </row>
        <row r="21">
          <cell r="C21" t="str">
            <v>областное государственное автономное учреждение здравоохранения «Иркутская медико-санитарная часть № 2»</v>
          </cell>
          <cell r="D21">
            <v>1</v>
          </cell>
          <cell r="E21">
            <v>3200</v>
          </cell>
          <cell r="F21">
            <v>50687270</v>
          </cell>
          <cell r="G21">
            <v>0.9</v>
          </cell>
          <cell r="H21">
            <v>267</v>
          </cell>
          <cell r="I21">
            <v>3843522</v>
          </cell>
          <cell r="J21">
            <v>286</v>
          </cell>
          <cell r="K21">
            <v>4044782.39</v>
          </cell>
          <cell r="L21">
            <v>107.12</v>
          </cell>
          <cell r="M21">
            <v>105.24</v>
          </cell>
          <cell r="N21">
            <v>0.9</v>
          </cell>
          <cell r="O21">
            <v>267</v>
          </cell>
          <cell r="P21">
            <v>3843524</v>
          </cell>
          <cell r="Q21">
            <v>314</v>
          </cell>
          <cell r="R21">
            <v>4596923.8899999997</v>
          </cell>
          <cell r="S21">
            <v>117.6</v>
          </cell>
          <cell r="T21">
            <v>119.6</v>
          </cell>
          <cell r="U21">
            <v>534</v>
          </cell>
          <cell r="V21">
            <v>7687046</v>
          </cell>
          <cell r="W21">
            <v>600</v>
          </cell>
          <cell r="X21">
            <v>8641706.2799999993</v>
          </cell>
          <cell r="Y21">
            <v>112.36</v>
          </cell>
          <cell r="Z21">
            <v>112.42</v>
          </cell>
          <cell r="AA21">
            <v>1</v>
          </cell>
          <cell r="AB21">
            <v>266</v>
          </cell>
          <cell r="AC21">
            <v>4160021</v>
          </cell>
          <cell r="AD21">
            <v>260</v>
          </cell>
          <cell r="AE21">
            <v>4207628.5999999996</v>
          </cell>
          <cell r="AF21">
            <v>97.74</v>
          </cell>
          <cell r="AG21">
            <v>101.14</v>
          </cell>
          <cell r="AH21">
            <v>800</v>
          </cell>
          <cell r="AI21">
            <v>11847067</v>
          </cell>
          <cell r="AJ21">
            <v>860</v>
          </cell>
          <cell r="AK21">
            <v>12849334.879999999</v>
          </cell>
          <cell r="AL21">
            <v>107.5</v>
          </cell>
          <cell r="AM21">
            <v>108.46</v>
          </cell>
          <cell r="AN21">
            <v>1</v>
          </cell>
          <cell r="AO21">
            <v>267</v>
          </cell>
          <cell r="AP21">
            <v>4315578</v>
          </cell>
          <cell r="AQ21">
            <v>259</v>
          </cell>
          <cell r="AR21">
            <v>4248232.7699999996</v>
          </cell>
          <cell r="AS21">
            <v>97</v>
          </cell>
          <cell r="AT21">
            <v>98.44</v>
          </cell>
          <cell r="AU21">
            <v>1067</v>
          </cell>
          <cell r="AV21">
            <v>16162645</v>
          </cell>
          <cell r="AW21">
            <v>1119</v>
          </cell>
          <cell r="AX21">
            <v>17097567.649999999</v>
          </cell>
          <cell r="AY21">
            <v>104.87</v>
          </cell>
          <cell r="AZ21">
            <v>105.78</v>
          </cell>
          <cell r="BA21">
            <v>1</v>
          </cell>
          <cell r="BB21">
            <v>51231051.79814671</v>
          </cell>
          <cell r="BC21">
            <v>101.07281729346779</v>
          </cell>
          <cell r="BD21">
            <v>229.13930999999999</v>
          </cell>
          <cell r="BE21">
            <v>2.0083975209742939E-2</v>
          </cell>
          <cell r="BK21" t="str">
            <v>1(4)</v>
          </cell>
        </row>
        <row r="22">
          <cell r="C22" t="str">
            <v xml:space="preserve">Общество с ограниченной ответственностью «Клиника Центра Молекулярной Диагностики» </v>
          </cell>
          <cell r="D22">
            <v>1</v>
          </cell>
          <cell r="E22">
            <v>40</v>
          </cell>
          <cell r="F22">
            <v>1521848</v>
          </cell>
          <cell r="G22">
            <v>0.7</v>
          </cell>
          <cell r="H22">
            <v>3</v>
          </cell>
          <cell r="I22">
            <v>126821</v>
          </cell>
          <cell r="J22">
            <v>5</v>
          </cell>
          <cell r="K22">
            <v>122965.3</v>
          </cell>
          <cell r="L22">
            <v>166.67</v>
          </cell>
          <cell r="M22">
            <v>96.96</v>
          </cell>
          <cell r="N22">
            <v>0.7</v>
          </cell>
          <cell r="O22">
            <v>3</v>
          </cell>
          <cell r="P22">
            <v>125775</v>
          </cell>
          <cell r="Q22">
            <v>4</v>
          </cell>
          <cell r="R22">
            <v>98372.24</v>
          </cell>
          <cell r="S22">
            <v>133.33000000000001</v>
          </cell>
          <cell r="T22">
            <v>78.209999999999994</v>
          </cell>
          <cell r="U22">
            <v>6</v>
          </cell>
          <cell r="V22">
            <v>252596</v>
          </cell>
          <cell r="W22">
            <v>9</v>
          </cell>
          <cell r="X22">
            <v>221337.54</v>
          </cell>
          <cell r="Y22">
            <v>150</v>
          </cell>
          <cell r="Z22">
            <v>87.63</v>
          </cell>
          <cell r="AA22">
            <v>0.7</v>
          </cell>
          <cell r="AB22">
            <v>4</v>
          </cell>
          <cell r="AC22">
            <v>127865</v>
          </cell>
          <cell r="AD22">
            <v>6</v>
          </cell>
          <cell r="AE22">
            <v>167232.82</v>
          </cell>
          <cell r="AF22">
            <v>150</v>
          </cell>
          <cell r="AG22">
            <v>130.79</v>
          </cell>
          <cell r="AH22">
            <v>10</v>
          </cell>
          <cell r="AI22">
            <v>380461</v>
          </cell>
          <cell r="AJ22">
            <v>15</v>
          </cell>
          <cell r="AK22">
            <v>388570.36</v>
          </cell>
          <cell r="AL22">
            <v>150</v>
          </cell>
          <cell r="AM22">
            <v>102.13</v>
          </cell>
          <cell r="AN22">
            <v>0.7</v>
          </cell>
          <cell r="AO22">
            <v>3</v>
          </cell>
          <cell r="AP22">
            <v>126821</v>
          </cell>
          <cell r="AQ22">
            <v>5</v>
          </cell>
          <cell r="AR22">
            <v>152476.99</v>
          </cell>
          <cell r="AS22">
            <v>166.67</v>
          </cell>
          <cell r="AT22">
            <v>120.23</v>
          </cell>
          <cell r="AU22">
            <v>13</v>
          </cell>
          <cell r="AV22">
            <v>507282</v>
          </cell>
          <cell r="AW22">
            <v>20</v>
          </cell>
          <cell r="AX22">
            <v>541047.35</v>
          </cell>
          <cell r="AY22">
            <v>153.85</v>
          </cell>
          <cell r="AZ22">
            <v>106.66</v>
          </cell>
          <cell r="BA22">
            <v>0.7</v>
          </cell>
          <cell r="BB22">
            <v>1150955.31</v>
          </cell>
          <cell r="BC22">
            <v>75.628795385610132</v>
          </cell>
          <cell r="BD22">
            <v>73.501220000000004</v>
          </cell>
          <cell r="BE22">
            <v>0.57956834565457704</v>
          </cell>
          <cell r="BK22" t="str">
            <v>1(1)</v>
          </cell>
        </row>
        <row r="23">
          <cell r="C23" t="str">
            <v>областное государственное бюджетное учреждение здравоохранения «Иркутская городская поликлиника № 17»</v>
          </cell>
          <cell r="D23">
            <v>1</v>
          </cell>
          <cell r="E23">
            <v>780</v>
          </cell>
          <cell r="F23">
            <v>12858088</v>
          </cell>
          <cell r="G23">
            <v>1</v>
          </cell>
          <cell r="H23">
            <v>65</v>
          </cell>
          <cell r="I23">
            <v>1154840</v>
          </cell>
          <cell r="J23">
            <v>65</v>
          </cell>
          <cell r="K23">
            <v>989416.1</v>
          </cell>
          <cell r="L23">
            <v>100</v>
          </cell>
          <cell r="M23">
            <v>85.68</v>
          </cell>
          <cell r="N23">
            <v>1</v>
          </cell>
          <cell r="O23">
            <v>65</v>
          </cell>
          <cell r="P23">
            <v>1154841</v>
          </cell>
          <cell r="Q23">
            <v>64</v>
          </cell>
          <cell r="R23">
            <v>1024491.52</v>
          </cell>
          <cell r="S23">
            <v>98.46</v>
          </cell>
          <cell r="T23">
            <v>88.71</v>
          </cell>
          <cell r="U23">
            <v>130</v>
          </cell>
          <cell r="V23">
            <v>2309681</v>
          </cell>
          <cell r="W23">
            <v>129</v>
          </cell>
          <cell r="X23">
            <v>2013907.62</v>
          </cell>
          <cell r="Y23">
            <v>99.23</v>
          </cell>
          <cell r="Z23">
            <v>87.19</v>
          </cell>
          <cell r="AA23">
            <v>1.2</v>
          </cell>
          <cell r="AB23">
            <v>65</v>
          </cell>
          <cell r="AC23">
            <v>1154839</v>
          </cell>
          <cell r="AD23">
            <v>64</v>
          </cell>
          <cell r="AE23">
            <v>1235058.3</v>
          </cell>
          <cell r="AF23">
            <v>98.46</v>
          </cell>
          <cell r="AG23">
            <v>106.95</v>
          </cell>
          <cell r="AH23">
            <v>195</v>
          </cell>
          <cell r="AI23">
            <v>3464520</v>
          </cell>
          <cell r="AJ23">
            <v>193</v>
          </cell>
          <cell r="AK23">
            <v>3248965.92</v>
          </cell>
          <cell r="AL23">
            <v>98.97</v>
          </cell>
          <cell r="AM23">
            <v>93.78</v>
          </cell>
          <cell r="AN23">
            <v>1.2</v>
          </cell>
          <cell r="AO23">
            <v>65</v>
          </cell>
          <cell r="AP23">
            <v>1043729</v>
          </cell>
          <cell r="AQ23">
            <v>65</v>
          </cell>
          <cell r="AR23">
            <v>1262853.6100000001</v>
          </cell>
          <cell r="AS23">
            <v>100</v>
          </cell>
          <cell r="AT23">
            <v>120.99</v>
          </cell>
          <cell r="AU23">
            <v>260</v>
          </cell>
          <cell r="AV23">
            <v>4508249</v>
          </cell>
          <cell r="AW23">
            <v>258</v>
          </cell>
          <cell r="AX23">
            <v>4511819.53</v>
          </cell>
          <cell r="AY23">
            <v>99.23</v>
          </cell>
          <cell r="AZ23">
            <v>100.08</v>
          </cell>
          <cell r="BA23">
            <v>1</v>
          </cell>
          <cell r="BB23">
            <v>12963224.458461542</v>
          </cell>
          <cell r="BC23">
            <v>100.8176679025804</v>
          </cell>
          <cell r="BD23">
            <v>2306.9355</v>
          </cell>
          <cell r="BE23">
            <v>0.34018682385986748</v>
          </cell>
          <cell r="BK23" t="str">
            <v>1(4)</v>
          </cell>
        </row>
        <row r="24">
          <cell r="C24" t="str">
            <v>областное государственное бюджетное учреждение здравоохранения «Иркутская городская поликлиника № 4»</v>
          </cell>
          <cell r="D24">
            <v>1</v>
          </cell>
          <cell r="E24">
            <v>990</v>
          </cell>
          <cell r="F24">
            <v>19837587</v>
          </cell>
          <cell r="G24">
            <v>1.2</v>
          </cell>
          <cell r="H24">
            <v>82</v>
          </cell>
          <cell r="I24">
            <v>1569799</v>
          </cell>
          <cell r="J24">
            <v>57</v>
          </cell>
          <cell r="K24">
            <v>1019858.07</v>
          </cell>
          <cell r="L24">
            <v>69.510000000000005</v>
          </cell>
          <cell r="M24">
            <v>64.97</v>
          </cell>
          <cell r="N24">
            <v>1.2</v>
          </cell>
          <cell r="O24">
            <v>82</v>
          </cell>
          <cell r="P24">
            <v>1569799</v>
          </cell>
          <cell r="Q24">
            <v>111</v>
          </cell>
          <cell r="R24">
            <v>2193130.2799999998</v>
          </cell>
          <cell r="S24">
            <v>135.37</v>
          </cell>
          <cell r="T24">
            <v>139.71</v>
          </cell>
          <cell r="U24">
            <v>164</v>
          </cell>
          <cell r="V24">
            <v>3139598</v>
          </cell>
          <cell r="W24">
            <v>168</v>
          </cell>
          <cell r="X24">
            <v>3212988.3499999996</v>
          </cell>
          <cell r="Y24">
            <v>102.44</v>
          </cell>
          <cell r="Z24">
            <v>102.34</v>
          </cell>
          <cell r="AA24">
            <v>1.2</v>
          </cell>
          <cell r="AB24">
            <v>83</v>
          </cell>
          <cell r="AC24">
            <v>1669797</v>
          </cell>
          <cell r="AD24">
            <v>88</v>
          </cell>
          <cell r="AE24">
            <v>1808302.52</v>
          </cell>
          <cell r="AF24">
            <v>106.02</v>
          </cell>
          <cell r="AG24">
            <v>108.29</v>
          </cell>
          <cell r="AH24">
            <v>247</v>
          </cell>
          <cell r="AI24">
            <v>4809395</v>
          </cell>
          <cell r="AJ24">
            <v>256</v>
          </cell>
          <cell r="AK24">
            <v>5021290.8699999992</v>
          </cell>
          <cell r="AL24">
            <v>103.64</v>
          </cell>
          <cell r="AM24">
            <v>104.41</v>
          </cell>
          <cell r="AN24">
            <v>1.2</v>
          </cell>
          <cell r="AO24">
            <v>82</v>
          </cell>
          <cell r="AP24">
            <v>1669799</v>
          </cell>
          <cell r="AQ24">
            <v>99</v>
          </cell>
          <cell r="AR24">
            <v>1943415.62</v>
          </cell>
          <cell r="AS24">
            <v>120.73</v>
          </cell>
          <cell r="AT24">
            <v>116.39</v>
          </cell>
          <cell r="AU24">
            <v>329</v>
          </cell>
          <cell r="AV24">
            <v>6479194</v>
          </cell>
          <cell r="AW24">
            <v>355</v>
          </cell>
          <cell r="AX24">
            <v>6964706.4899999993</v>
          </cell>
          <cell r="AY24">
            <v>107.9</v>
          </cell>
          <cell r="AZ24">
            <v>107.49</v>
          </cell>
          <cell r="BA24">
            <v>1.2</v>
          </cell>
          <cell r="BB24">
            <v>19430049.103131313</v>
          </cell>
          <cell r="BC24">
            <v>97.945627677052215</v>
          </cell>
          <cell r="BD24">
            <v>7524.6290199999994</v>
          </cell>
          <cell r="BE24">
            <v>0.56704159870856385</v>
          </cell>
          <cell r="BK24" t="str">
            <v>1(5)</v>
          </cell>
        </row>
        <row r="25">
          <cell r="C25" t="str">
            <v>областное государственное бюджетное учреждение здравоохранения «Иркутская городская поликлиника № 6»</v>
          </cell>
          <cell r="D25">
            <v>1</v>
          </cell>
          <cell r="E25">
            <v>350</v>
          </cell>
          <cell r="F25">
            <v>6998071</v>
          </cell>
          <cell r="G25">
            <v>1.2</v>
          </cell>
          <cell r="H25">
            <v>29</v>
          </cell>
          <cell r="I25">
            <v>529006</v>
          </cell>
          <cell r="J25">
            <v>30</v>
          </cell>
          <cell r="K25">
            <v>565640.37</v>
          </cell>
          <cell r="L25">
            <v>103.45</v>
          </cell>
          <cell r="M25">
            <v>106.93</v>
          </cell>
          <cell r="N25">
            <v>1.2</v>
          </cell>
          <cell r="O25">
            <v>29</v>
          </cell>
          <cell r="P25">
            <v>529006</v>
          </cell>
          <cell r="Q25">
            <v>28</v>
          </cell>
          <cell r="R25">
            <v>566895.13</v>
          </cell>
          <cell r="S25">
            <v>96.55</v>
          </cell>
          <cell r="T25">
            <v>107.16</v>
          </cell>
          <cell r="U25">
            <v>58</v>
          </cell>
          <cell r="V25">
            <v>1058012</v>
          </cell>
          <cell r="W25">
            <v>58</v>
          </cell>
          <cell r="X25">
            <v>1132535.5</v>
          </cell>
          <cell r="Y25">
            <v>100</v>
          </cell>
          <cell r="Z25">
            <v>107.04</v>
          </cell>
          <cell r="AA25">
            <v>1.2</v>
          </cell>
          <cell r="AB25">
            <v>30</v>
          </cell>
          <cell r="AC25">
            <v>594004</v>
          </cell>
          <cell r="AD25">
            <v>28</v>
          </cell>
          <cell r="AE25">
            <v>570291.31000000006</v>
          </cell>
          <cell r="AF25">
            <v>93.33</v>
          </cell>
          <cell r="AG25">
            <v>96.01</v>
          </cell>
          <cell r="AH25">
            <v>88</v>
          </cell>
          <cell r="AI25">
            <v>1652016</v>
          </cell>
          <cell r="AJ25">
            <v>86</v>
          </cell>
          <cell r="AK25">
            <v>1702826.81</v>
          </cell>
          <cell r="AL25">
            <v>97.73</v>
          </cell>
          <cell r="AM25">
            <v>103.08</v>
          </cell>
          <cell r="AN25">
            <v>1.2</v>
          </cell>
          <cell r="AO25">
            <v>29</v>
          </cell>
          <cell r="AP25">
            <v>594005</v>
          </cell>
          <cell r="AQ25">
            <v>28</v>
          </cell>
          <cell r="AR25">
            <v>522989.41</v>
          </cell>
          <cell r="AS25">
            <v>96.55</v>
          </cell>
          <cell r="AT25">
            <v>88.04</v>
          </cell>
          <cell r="AU25">
            <v>117</v>
          </cell>
          <cell r="AV25">
            <v>2246021</v>
          </cell>
          <cell r="AW25">
            <v>114</v>
          </cell>
          <cell r="AX25">
            <v>2225816.2200000002</v>
          </cell>
          <cell r="AY25">
            <v>97.44</v>
          </cell>
          <cell r="AZ25">
            <v>99.1</v>
          </cell>
          <cell r="BA25">
            <v>1.2</v>
          </cell>
          <cell r="BB25">
            <v>6633869.8185714297</v>
          </cell>
          <cell r="BC25">
            <v>94.795691820952214</v>
          </cell>
          <cell r="BD25">
            <v>13279.71543</v>
          </cell>
          <cell r="BE25">
            <v>1.0956049155634968</v>
          </cell>
          <cell r="BK25" t="str">
            <v>1(5)</v>
          </cell>
        </row>
        <row r="26">
          <cell r="C26" t="str">
            <v>Общество с ограниченной ответственностью «Центр репродуктивной медицины»</v>
          </cell>
          <cell r="D26">
            <v>1</v>
          </cell>
          <cell r="E26">
            <v>210</v>
          </cell>
          <cell r="F26">
            <v>33910090</v>
          </cell>
          <cell r="G26">
            <v>0.9</v>
          </cell>
          <cell r="H26">
            <v>18</v>
          </cell>
          <cell r="I26">
            <v>2825841</v>
          </cell>
          <cell r="J26">
            <v>3</v>
          </cell>
          <cell r="K26">
            <v>441856.88</v>
          </cell>
          <cell r="L26">
            <v>16.670000000000002</v>
          </cell>
          <cell r="M26">
            <v>15.64</v>
          </cell>
          <cell r="N26">
            <v>0.9</v>
          </cell>
          <cell r="O26">
            <v>18</v>
          </cell>
          <cell r="P26">
            <v>2825842</v>
          </cell>
          <cell r="Q26">
            <v>22</v>
          </cell>
          <cell r="R26">
            <v>3550213.47</v>
          </cell>
          <cell r="S26">
            <v>122.22</v>
          </cell>
          <cell r="T26">
            <v>125.63</v>
          </cell>
          <cell r="U26">
            <v>36</v>
          </cell>
          <cell r="V26">
            <v>5651683</v>
          </cell>
          <cell r="W26">
            <v>25</v>
          </cell>
          <cell r="X26">
            <v>3992070.35</v>
          </cell>
          <cell r="Y26">
            <v>69.44</v>
          </cell>
          <cell r="Z26">
            <v>70.64</v>
          </cell>
          <cell r="AA26">
            <v>0.9</v>
          </cell>
          <cell r="AB26">
            <v>17</v>
          </cell>
          <cell r="AC26">
            <v>2825839</v>
          </cell>
          <cell r="AD26">
            <v>15</v>
          </cell>
          <cell r="AE26">
            <v>2395913.25</v>
          </cell>
          <cell r="AF26">
            <v>88.24</v>
          </cell>
          <cell r="AG26">
            <v>84.79</v>
          </cell>
          <cell r="AH26">
            <v>53</v>
          </cell>
          <cell r="AI26">
            <v>8477522</v>
          </cell>
          <cell r="AJ26">
            <v>40</v>
          </cell>
          <cell r="AK26">
            <v>6387983.5999999996</v>
          </cell>
          <cell r="AL26">
            <v>75.47</v>
          </cell>
          <cell r="AM26">
            <v>75.349999999999994</v>
          </cell>
          <cell r="AN26">
            <v>0.9</v>
          </cell>
          <cell r="AO26">
            <v>18</v>
          </cell>
          <cell r="AP26">
            <v>2825841</v>
          </cell>
          <cell r="AQ26">
            <v>14</v>
          </cell>
          <cell r="AR26">
            <v>2156082.3199999998</v>
          </cell>
          <cell r="AS26">
            <v>77.78</v>
          </cell>
          <cell r="AT26">
            <v>76.3</v>
          </cell>
          <cell r="AU26">
            <v>71</v>
          </cell>
          <cell r="AV26">
            <v>11303363</v>
          </cell>
          <cell r="AW26">
            <v>54</v>
          </cell>
          <cell r="AX26">
            <v>8544065.9199999999</v>
          </cell>
          <cell r="AY26">
            <v>76.06</v>
          </cell>
          <cell r="AZ26">
            <v>75.59</v>
          </cell>
          <cell r="BA26">
            <v>0.9</v>
          </cell>
          <cell r="BB26">
            <v>32568983.199999996</v>
          </cell>
          <cell r="BC26">
            <v>96.045109877325586</v>
          </cell>
          <cell r="BD26">
            <v>9341.6130499999999</v>
          </cell>
          <cell r="BE26">
            <v>3.3057817481687697</v>
          </cell>
          <cell r="BK26" t="str">
            <v>1(3)</v>
          </cell>
        </row>
        <row r="27">
          <cell r="C27" t="str">
            <v>областное государственное бюджетное учреждение здравоохранения «Иркутская районная больница»</v>
          </cell>
          <cell r="D27">
            <v>1</v>
          </cell>
          <cell r="E27">
            <v>1258</v>
          </cell>
          <cell r="F27">
            <v>23231626</v>
          </cell>
          <cell r="G27">
            <v>1.2</v>
          </cell>
          <cell r="H27">
            <v>105</v>
          </cell>
          <cell r="I27">
            <v>2135968</v>
          </cell>
          <cell r="J27">
            <v>25</v>
          </cell>
          <cell r="K27">
            <v>462222.24</v>
          </cell>
          <cell r="L27">
            <v>23.81</v>
          </cell>
          <cell r="M27">
            <v>21.64</v>
          </cell>
          <cell r="N27">
            <v>1.2</v>
          </cell>
          <cell r="O27">
            <v>105</v>
          </cell>
          <cell r="P27">
            <v>1917787</v>
          </cell>
          <cell r="Q27">
            <v>81</v>
          </cell>
          <cell r="R27">
            <v>1564717.02</v>
          </cell>
          <cell r="S27">
            <v>77.14</v>
          </cell>
          <cell r="T27">
            <v>81.59</v>
          </cell>
          <cell r="U27">
            <v>210</v>
          </cell>
          <cell r="V27">
            <v>4053755</v>
          </cell>
          <cell r="W27">
            <v>106</v>
          </cell>
          <cell r="X27">
            <v>2026939.26</v>
          </cell>
          <cell r="Y27">
            <v>50.48</v>
          </cell>
          <cell r="Z27">
            <v>50</v>
          </cell>
          <cell r="AA27">
            <v>1.2</v>
          </cell>
          <cell r="AB27">
            <v>105</v>
          </cell>
          <cell r="AC27">
            <v>1917785</v>
          </cell>
          <cell r="AD27">
            <v>111</v>
          </cell>
          <cell r="AE27">
            <v>2223402.63</v>
          </cell>
          <cell r="AF27">
            <v>105.71</v>
          </cell>
          <cell r="AG27">
            <v>115.94</v>
          </cell>
          <cell r="AH27">
            <v>315</v>
          </cell>
          <cell r="AI27">
            <v>5971540</v>
          </cell>
          <cell r="AJ27">
            <v>217</v>
          </cell>
          <cell r="AK27">
            <v>4250341.8899999997</v>
          </cell>
          <cell r="AL27">
            <v>68.89</v>
          </cell>
          <cell r="AM27">
            <v>71.180000000000007</v>
          </cell>
          <cell r="AN27">
            <v>1.2</v>
          </cell>
          <cell r="AO27">
            <v>105</v>
          </cell>
          <cell r="AP27">
            <v>1917787</v>
          </cell>
          <cell r="AQ27">
            <v>147</v>
          </cell>
          <cell r="AR27">
            <v>2888304.45</v>
          </cell>
          <cell r="AS27">
            <v>140</v>
          </cell>
          <cell r="AT27">
            <v>150.61000000000001</v>
          </cell>
          <cell r="AU27">
            <v>420</v>
          </cell>
          <cell r="AV27">
            <v>7889327</v>
          </cell>
          <cell r="AW27">
            <v>364</v>
          </cell>
          <cell r="AX27">
            <v>7138646.3399999999</v>
          </cell>
          <cell r="AY27">
            <v>86.67</v>
          </cell>
          <cell r="AZ27">
            <v>90.48</v>
          </cell>
          <cell r="BA27">
            <v>1.2</v>
          </cell>
          <cell r="BB27">
            <v>24704252.995102044</v>
          </cell>
          <cell r="BC27">
            <v>106.33888904333276</v>
          </cell>
          <cell r="BD27">
            <v>12807.68484</v>
          </cell>
          <cell r="BE27">
            <v>0.44960173882222543</v>
          </cell>
          <cell r="BG27">
            <v>101.12355231773694</v>
          </cell>
          <cell r="BK27" t="str">
            <v>1(5)</v>
          </cell>
        </row>
        <row r="28">
          <cell r="C28" t="str">
            <v>областное государственное бюджетное учреждение здравоохранения «Казачинско-Ленская районная больница»</v>
          </cell>
          <cell r="D28">
            <v>1</v>
          </cell>
          <cell r="E28">
            <v>1055</v>
          </cell>
          <cell r="F28">
            <v>22506834</v>
          </cell>
          <cell r="G28">
            <v>1</v>
          </cell>
          <cell r="H28">
            <v>88</v>
          </cell>
          <cell r="I28">
            <v>1808903</v>
          </cell>
          <cell r="J28">
            <v>50</v>
          </cell>
          <cell r="K28">
            <v>912449.66</v>
          </cell>
          <cell r="L28">
            <v>56.82</v>
          </cell>
          <cell r="M28">
            <v>50.44</v>
          </cell>
          <cell r="N28">
            <v>1</v>
          </cell>
          <cell r="O28">
            <v>88</v>
          </cell>
          <cell r="P28">
            <v>1808903</v>
          </cell>
          <cell r="Q28">
            <v>64</v>
          </cell>
          <cell r="R28">
            <v>1044185.88</v>
          </cell>
          <cell r="S28">
            <v>72.73</v>
          </cell>
          <cell r="T28">
            <v>57.72</v>
          </cell>
          <cell r="U28">
            <v>176</v>
          </cell>
          <cell r="V28">
            <v>3617806</v>
          </cell>
          <cell r="W28">
            <v>114</v>
          </cell>
          <cell r="X28">
            <v>1956635.54</v>
          </cell>
          <cell r="Y28">
            <v>64.77</v>
          </cell>
          <cell r="Z28">
            <v>54.08</v>
          </cell>
          <cell r="AA28">
            <v>1.2</v>
          </cell>
          <cell r="AB28">
            <v>87</v>
          </cell>
          <cell r="AC28">
            <v>1808902</v>
          </cell>
          <cell r="AD28">
            <v>135</v>
          </cell>
          <cell r="AE28">
            <v>3006512.46</v>
          </cell>
          <cell r="AF28">
            <v>155.16999999999999</v>
          </cell>
          <cell r="AG28">
            <v>166.21</v>
          </cell>
          <cell r="AH28">
            <v>263</v>
          </cell>
          <cell r="AI28">
            <v>5426708</v>
          </cell>
          <cell r="AJ28">
            <v>249</v>
          </cell>
          <cell r="AK28">
            <v>4963148</v>
          </cell>
          <cell r="AL28">
            <v>94.68</v>
          </cell>
          <cell r="AM28">
            <v>91.46</v>
          </cell>
          <cell r="AN28">
            <v>1.2</v>
          </cell>
          <cell r="AO28">
            <v>88</v>
          </cell>
          <cell r="AP28">
            <v>1808903</v>
          </cell>
          <cell r="AQ28">
            <v>126</v>
          </cell>
          <cell r="AR28">
            <v>3090368.43</v>
          </cell>
          <cell r="AS28">
            <v>143.18</v>
          </cell>
          <cell r="AT28">
            <v>170.84</v>
          </cell>
          <cell r="AU28">
            <v>351</v>
          </cell>
          <cell r="AV28">
            <v>7235611</v>
          </cell>
          <cell r="AW28">
            <v>375</v>
          </cell>
          <cell r="AX28">
            <v>8053516.4299999997</v>
          </cell>
          <cell r="AY28">
            <v>106.84</v>
          </cell>
          <cell r="AZ28">
            <v>111.3</v>
          </cell>
          <cell r="BA28">
            <v>1.2</v>
          </cell>
          <cell r="BB28">
            <v>24731695.258571431</v>
          </cell>
          <cell r="BC28">
            <v>109.885269774378</v>
          </cell>
          <cell r="BD28">
            <v>3501.4</v>
          </cell>
          <cell r="BE28">
            <v>0.19514042618621746</v>
          </cell>
          <cell r="BG28">
            <v>91.754477476028711</v>
          </cell>
          <cell r="BK28" t="str">
            <v>1(5)</v>
          </cell>
        </row>
        <row r="29">
          <cell r="C29" t="str">
            <v>областное государственное бюджетное учреждение здравоохранения «Качугская районная больница»</v>
          </cell>
          <cell r="D29">
            <v>1</v>
          </cell>
          <cell r="E29">
            <v>432</v>
          </cell>
          <cell r="F29">
            <v>7169125</v>
          </cell>
          <cell r="G29">
            <v>1</v>
          </cell>
          <cell r="H29">
            <v>36</v>
          </cell>
          <cell r="I29">
            <v>564094</v>
          </cell>
          <cell r="J29">
            <v>17</v>
          </cell>
          <cell r="K29">
            <v>262631.7</v>
          </cell>
          <cell r="L29">
            <v>47.22</v>
          </cell>
          <cell r="M29">
            <v>46.56</v>
          </cell>
          <cell r="N29">
            <v>1</v>
          </cell>
          <cell r="O29">
            <v>36</v>
          </cell>
          <cell r="P29">
            <v>564095</v>
          </cell>
          <cell r="Q29">
            <v>53</v>
          </cell>
          <cell r="R29">
            <v>882489.62</v>
          </cell>
          <cell r="S29">
            <v>147.22</v>
          </cell>
          <cell r="T29">
            <v>156.44</v>
          </cell>
          <cell r="U29">
            <v>72</v>
          </cell>
          <cell r="V29">
            <v>1128189</v>
          </cell>
          <cell r="W29">
            <v>70</v>
          </cell>
          <cell r="X29">
            <v>1145121.32</v>
          </cell>
          <cell r="Y29">
            <v>97.22</v>
          </cell>
          <cell r="Z29">
            <v>101.5</v>
          </cell>
          <cell r="AA29">
            <v>1</v>
          </cell>
          <cell r="AB29">
            <v>36</v>
          </cell>
          <cell r="AC29">
            <v>604092</v>
          </cell>
          <cell r="AD29">
            <v>38</v>
          </cell>
          <cell r="AE29">
            <v>668994.6</v>
          </cell>
          <cell r="AF29">
            <v>105.56</v>
          </cell>
          <cell r="AG29">
            <v>110.74</v>
          </cell>
          <cell r="AH29">
            <v>108</v>
          </cell>
          <cell r="AI29">
            <v>1732281</v>
          </cell>
          <cell r="AJ29">
            <v>108</v>
          </cell>
          <cell r="AK29">
            <v>1814115.92</v>
          </cell>
          <cell r="AL29">
            <v>100</v>
          </cell>
          <cell r="AM29">
            <v>104.72</v>
          </cell>
          <cell r="AN29">
            <v>1</v>
          </cell>
          <cell r="AO29">
            <v>36</v>
          </cell>
          <cell r="AP29">
            <v>604094</v>
          </cell>
          <cell r="AQ29">
            <v>37</v>
          </cell>
          <cell r="AR29">
            <v>536360.17000000004</v>
          </cell>
          <cell r="AS29">
            <v>102.78</v>
          </cell>
          <cell r="AT29">
            <v>88.79</v>
          </cell>
          <cell r="AU29">
            <v>144</v>
          </cell>
          <cell r="AV29">
            <v>2336375</v>
          </cell>
          <cell r="AW29">
            <v>145</v>
          </cell>
          <cell r="AX29">
            <v>2350476.09</v>
          </cell>
          <cell r="AY29">
            <v>100.69</v>
          </cell>
          <cell r="AZ29">
            <v>100.6</v>
          </cell>
          <cell r="BA29">
            <v>1.2</v>
          </cell>
          <cell r="BB29">
            <v>7342974.5372432433</v>
          </cell>
          <cell r="BC29">
            <v>102.42497567336659</v>
          </cell>
          <cell r="BD29">
            <v>10650.9</v>
          </cell>
          <cell r="BE29">
            <v>0.79916561152410648</v>
          </cell>
          <cell r="BG29">
            <v>102.36833261941327</v>
          </cell>
          <cell r="BK29" t="str">
            <v>1(5)</v>
          </cell>
        </row>
        <row r="30">
          <cell r="C30" t="str">
            <v>областное государственное бюджетное учреждение здравоохранения «Киренская районная больница»</v>
          </cell>
          <cell r="D30">
            <v>1</v>
          </cell>
          <cell r="E30">
            <v>1347</v>
          </cell>
          <cell r="F30">
            <v>26664805</v>
          </cell>
          <cell r="G30">
            <v>0.8</v>
          </cell>
          <cell r="H30">
            <v>112</v>
          </cell>
          <cell r="I30">
            <v>2405399</v>
          </cell>
          <cell r="J30">
            <v>85</v>
          </cell>
          <cell r="K30">
            <v>1557226.75</v>
          </cell>
          <cell r="L30">
            <v>75.89</v>
          </cell>
          <cell r="M30">
            <v>64.739999999999995</v>
          </cell>
          <cell r="N30">
            <v>0.8</v>
          </cell>
          <cell r="O30">
            <v>112</v>
          </cell>
          <cell r="P30">
            <v>2205401</v>
          </cell>
          <cell r="Q30">
            <v>131</v>
          </cell>
          <cell r="R30">
            <v>2391180.65</v>
          </cell>
          <cell r="S30">
            <v>116.96</v>
          </cell>
          <cell r="T30">
            <v>108.42</v>
          </cell>
          <cell r="U30">
            <v>224</v>
          </cell>
          <cell r="V30">
            <v>4610800</v>
          </cell>
          <cell r="W30">
            <v>216</v>
          </cell>
          <cell r="X30">
            <v>3948407.4</v>
          </cell>
          <cell r="Y30">
            <v>96.43</v>
          </cell>
          <cell r="Z30">
            <v>85.63</v>
          </cell>
          <cell r="AA30">
            <v>0.9</v>
          </cell>
          <cell r="AB30">
            <v>112</v>
          </cell>
          <cell r="AC30">
            <v>2205399</v>
          </cell>
          <cell r="AD30">
            <v>123</v>
          </cell>
          <cell r="AE30">
            <v>2705725.47</v>
          </cell>
          <cell r="AF30">
            <v>109.82</v>
          </cell>
          <cell r="AG30">
            <v>122.69</v>
          </cell>
          <cell r="AH30">
            <v>336</v>
          </cell>
          <cell r="AI30">
            <v>6816199</v>
          </cell>
          <cell r="AJ30">
            <v>339</v>
          </cell>
          <cell r="AK30">
            <v>6654132.8700000001</v>
          </cell>
          <cell r="AL30">
            <v>100.89</v>
          </cell>
          <cell r="AM30">
            <v>97.62</v>
          </cell>
          <cell r="AN30">
            <v>0.9</v>
          </cell>
          <cell r="AO30">
            <v>112</v>
          </cell>
          <cell r="AP30">
            <v>2205400</v>
          </cell>
          <cell r="AQ30">
            <v>121</v>
          </cell>
          <cell r="AR30">
            <v>2528691.7200000002</v>
          </cell>
          <cell r="AS30">
            <v>108.04</v>
          </cell>
          <cell r="AT30">
            <v>114.66</v>
          </cell>
          <cell r="AU30">
            <v>448</v>
          </cell>
          <cell r="AV30">
            <v>9021599</v>
          </cell>
          <cell r="AW30">
            <v>460</v>
          </cell>
          <cell r="AX30">
            <v>9182824.5899999999</v>
          </cell>
          <cell r="AY30">
            <v>102.68</v>
          </cell>
          <cell r="AZ30">
            <v>101.79</v>
          </cell>
          <cell r="BA30">
            <v>0.9</v>
          </cell>
          <cell r="BB30">
            <v>27719597.77710744</v>
          </cell>
          <cell r="BC30">
            <v>103.95574907488519</v>
          </cell>
          <cell r="BD30">
            <v>13695.5</v>
          </cell>
          <cell r="BE30">
            <v>0.52011660616965072</v>
          </cell>
          <cell r="BG30">
            <v>111.64373159150381</v>
          </cell>
          <cell r="BK30" t="str">
            <v>1(3)</v>
          </cell>
        </row>
        <row r="31">
          <cell r="C31" t="str">
            <v>областное государственное бюджетное учреждение здравоохранения «Куйтунская районная больница»</v>
          </cell>
          <cell r="D31">
            <v>1</v>
          </cell>
          <cell r="E31">
            <v>2236</v>
          </cell>
          <cell r="F31">
            <v>34694437</v>
          </cell>
          <cell r="G31">
            <v>1</v>
          </cell>
          <cell r="H31">
            <v>186</v>
          </cell>
          <cell r="I31">
            <v>3307869</v>
          </cell>
          <cell r="J31">
            <v>148</v>
          </cell>
          <cell r="K31">
            <v>2273546.35</v>
          </cell>
          <cell r="L31">
            <v>79.569999999999993</v>
          </cell>
          <cell r="M31">
            <v>68.73</v>
          </cell>
          <cell r="N31">
            <v>1</v>
          </cell>
          <cell r="O31">
            <v>186</v>
          </cell>
          <cell r="P31">
            <v>2853325</v>
          </cell>
          <cell r="Q31">
            <v>190</v>
          </cell>
          <cell r="R31">
            <v>3173012.48</v>
          </cell>
          <cell r="S31">
            <v>102.15</v>
          </cell>
          <cell r="T31">
            <v>111.2</v>
          </cell>
          <cell r="U31">
            <v>372</v>
          </cell>
          <cell r="V31">
            <v>6161194</v>
          </cell>
          <cell r="W31">
            <v>338</v>
          </cell>
          <cell r="X31">
            <v>5446558.8300000001</v>
          </cell>
          <cell r="Y31">
            <v>90.86</v>
          </cell>
          <cell r="Z31">
            <v>88.4</v>
          </cell>
          <cell r="AA31">
            <v>1</v>
          </cell>
          <cell r="AB31">
            <v>187</v>
          </cell>
          <cell r="AC31">
            <v>2853323</v>
          </cell>
          <cell r="AD31">
            <v>178</v>
          </cell>
          <cell r="AE31">
            <v>2559187.5499999998</v>
          </cell>
          <cell r="AF31">
            <v>95.19</v>
          </cell>
          <cell r="AG31">
            <v>89.69</v>
          </cell>
          <cell r="AH31">
            <v>559</v>
          </cell>
          <cell r="AI31">
            <v>9014517</v>
          </cell>
          <cell r="AJ31">
            <v>516</v>
          </cell>
          <cell r="AK31">
            <v>8005746.3799999999</v>
          </cell>
          <cell r="AL31">
            <v>92.31</v>
          </cell>
          <cell r="AM31">
            <v>88.81</v>
          </cell>
          <cell r="AN31">
            <v>1</v>
          </cell>
          <cell r="AO31">
            <v>186</v>
          </cell>
          <cell r="AP31">
            <v>2853324</v>
          </cell>
          <cell r="AQ31">
            <v>179</v>
          </cell>
          <cell r="AR31">
            <v>3019311.05</v>
          </cell>
          <cell r="AS31">
            <v>96.24</v>
          </cell>
          <cell r="AT31">
            <v>105.82</v>
          </cell>
          <cell r="AU31">
            <v>745</v>
          </cell>
          <cell r="AV31">
            <v>11867841</v>
          </cell>
          <cell r="AW31">
            <v>695</v>
          </cell>
          <cell r="AX31">
            <v>11025057.43</v>
          </cell>
          <cell r="AY31">
            <v>93.29</v>
          </cell>
          <cell r="AZ31">
            <v>92.9</v>
          </cell>
          <cell r="BA31">
            <v>1</v>
          </cell>
          <cell r="BB31">
            <v>37018120.715195529</v>
          </cell>
          <cell r="BC31">
            <v>106.69756859059432</v>
          </cell>
          <cell r="BD31">
            <v>13957.9</v>
          </cell>
          <cell r="BE31">
            <v>0.46023530734778029</v>
          </cell>
          <cell r="BG31">
            <v>111.13815270546826</v>
          </cell>
          <cell r="BK31" t="str">
            <v>1(4)</v>
          </cell>
        </row>
        <row r="32">
          <cell r="C32" t="str">
            <v>областное государственное бюджетное учреждение здравоохранения «Районная больница п. Мама»</v>
          </cell>
          <cell r="D32">
            <v>1</v>
          </cell>
          <cell r="E32">
            <v>282</v>
          </cell>
          <cell r="F32">
            <v>4708389</v>
          </cell>
          <cell r="G32">
            <v>0.9</v>
          </cell>
          <cell r="H32">
            <v>23</v>
          </cell>
          <cell r="I32">
            <v>525699</v>
          </cell>
          <cell r="J32">
            <v>5</v>
          </cell>
          <cell r="K32">
            <v>126910.53</v>
          </cell>
          <cell r="L32">
            <v>21.74</v>
          </cell>
          <cell r="M32">
            <v>24.14</v>
          </cell>
          <cell r="N32">
            <v>0.7</v>
          </cell>
          <cell r="O32">
            <v>23</v>
          </cell>
          <cell r="P32">
            <v>398017</v>
          </cell>
          <cell r="Q32">
            <v>34</v>
          </cell>
          <cell r="R32">
            <v>561722.4</v>
          </cell>
          <cell r="S32">
            <v>147.83000000000001</v>
          </cell>
          <cell r="T32">
            <v>141.13</v>
          </cell>
          <cell r="U32">
            <v>46</v>
          </cell>
          <cell r="V32">
            <v>923716</v>
          </cell>
          <cell r="W32">
            <v>39</v>
          </cell>
          <cell r="X32">
            <v>688632.93</v>
          </cell>
          <cell r="Y32">
            <v>84.78</v>
          </cell>
          <cell r="Z32">
            <v>74.55</v>
          </cell>
          <cell r="AA32">
            <v>0.7</v>
          </cell>
          <cell r="AB32">
            <v>24</v>
          </cell>
          <cell r="AC32">
            <v>378016</v>
          </cell>
          <cell r="AD32">
            <v>26</v>
          </cell>
          <cell r="AE32">
            <v>458899.64</v>
          </cell>
          <cell r="AF32">
            <v>108.33</v>
          </cell>
          <cell r="AG32">
            <v>121.4</v>
          </cell>
          <cell r="AH32">
            <v>70</v>
          </cell>
          <cell r="AI32">
            <v>1301732</v>
          </cell>
          <cell r="AJ32">
            <v>65</v>
          </cell>
          <cell r="AK32">
            <v>1147532.57</v>
          </cell>
          <cell r="AL32">
            <v>92.86</v>
          </cell>
          <cell r="AM32">
            <v>88.15</v>
          </cell>
          <cell r="AN32">
            <v>0.7</v>
          </cell>
          <cell r="AO32">
            <v>23</v>
          </cell>
          <cell r="AP32">
            <v>378517</v>
          </cell>
          <cell r="AQ32">
            <v>29</v>
          </cell>
          <cell r="AR32">
            <v>538189.97</v>
          </cell>
          <cell r="AS32">
            <v>126.09</v>
          </cell>
          <cell r="AT32">
            <v>142.18</v>
          </cell>
          <cell r="AU32">
            <v>93</v>
          </cell>
          <cell r="AV32">
            <v>1680249</v>
          </cell>
          <cell r="AW32">
            <v>94</v>
          </cell>
          <cell r="AX32">
            <v>1685722.54</v>
          </cell>
          <cell r="AY32">
            <v>101.08</v>
          </cell>
          <cell r="AZ32">
            <v>100.33</v>
          </cell>
          <cell r="BA32">
            <v>0.7</v>
          </cell>
          <cell r="BB32">
            <v>5174678.2075862065</v>
          </cell>
          <cell r="BC32">
            <v>109.90337050711415</v>
          </cell>
          <cell r="BD32">
            <v>15710.3</v>
          </cell>
          <cell r="BE32">
            <v>2.1269475281431349</v>
          </cell>
          <cell r="BG32">
            <v>114.23075367736253</v>
          </cell>
          <cell r="BK32" t="str">
            <v>1(1)</v>
          </cell>
        </row>
        <row r="33">
          <cell r="C33" t="str">
            <v>областное государственное бюджетное учреждение здравоохранения «Ольхонская районная больница»</v>
          </cell>
          <cell r="D33">
            <v>1</v>
          </cell>
          <cell r="E33">
            <v>477</v>
          </cell>
          <cell r="F33">
            <v>6562052</v>
          </cell>
          <cell r="G33">
            <v>0.9</v>
          </cell>
          <cell r="H33">
            <v>40</v>
          </cell>
          <cell r="I33">
            <v>546836</v>
          </cell>
          <cell r="J33">
            <v>14</v>
          </cell>
          <cell r="K33">
            <v>169716.6</v>
          </cell>
          <cell r="L33">
            <v>35</v>
          </cell>
          <cell r="M33">
            <v>31.04</v>
          </cell>
          <cell r="N33">
            <v>0.9</v>
          </cell>
          <cell r="O33">
            <v>40</v>
          </cell>
          <cell r="P33">
            <v>546839</v>
          </cell>
          <cell r="Q33">
            <v>35</v>
          </cell>
          <cell r="R33">
            <v>483177.82</v>
          </cell>
          <cell r="S33">
            <v>87.5</v>
          </cell>
          <cell r="T33">
            <v>88.36</v>
          </cell>
          <cell r="U33">
            <v>80</v>
          </cell>
          <cell r="V33">
            <v>1093675</v>
          </cell>
          <cell r="W33">
            <v>49</v>
          </cell>
          <cell r="X33">
            <v>652894.42000000004</v>
          </cell>
          <cell r="Y33">
            <v>61.25</v>
          </cell>
          <cell r="Z33">
            <v>59.7</v>
          </cell>
          <cell r="AA33">
            <v>0.9</v>
          </cell>
          <cell r="AB33">
            <v>39</v>
          </cell>
          <cell r="AC33">
            <v>546836</v>
          </cell>
          <cell r="AD33">
            <v>63</v>
          </cell>
          <cell r="AE33">
            <v>869547.88</v>
          </cell>
          <cell r="AF33">
            <v>161.54</v>
          </cell>
          <cell r="AG33">
            <v>159.01</v>
          </cell>
          <cell r="AH33">
            <v>119</v>
          </cell>
          <cell r="AI33">
            <v>1640511</v>
          </cell>
          <cell r="AJ33">
            <v>112</v>
          </cell>
          <cell r="AK33">
            <v>1522442.3</v>
          </cell>
          <cell r="AL33">
            <v>94.12</v>
          </cell>
          <cell r="AM33">
            <v>92.8</v>
          </cell>
          <cell r="AN33">
            <v>0.9</v>
          </cell>
          <cell r="AO33">
            <v>39</v>
          </cell>
          <cell r="AP33">
            <v>546836</v>
          </cell>
          <cell r="AQ33">
            <v>37</v>
          </cell>
          <cell r="AR33">
            <v>458162.65</v>
          </cell>
          <cell r="AS33">
            <v>92.5</v>
          </cell>
          <cell r="AT33">
            <v>83.78</v>
          </cell>
          <cell r="AU33">
            <v>158</v>
          </cell>
          <cell r="AV33">
            <v>2187347</v>
          </cell>
          <cell r="AW33">
            <v>149</v>
          </cell>
          <cell r="AX33">
            <v>1980604.9500000002</v>
          </cell>
          <cell r="AY33">
            <v>93.71</v>
          </cell>
          <cell r="AZ33">
            <v>90.55</v>
          </cell>
          <cell r="BA33">
            <v>1</v>
          </cell>
          <cell r="BB33">
            <v>6493438.2593093095</v>
          </cell>
          <cell r="BC33">
            <v>98.954385904124337</v>
          </cell>
          <cell r="BD33">
            <v>6605.4</v>
          </cell>
          <cell r="BE33">
            <v>0.753363956965732</v>
          </cell>
          <cell r="BG33">
            <v>104.69579831297131</v>
          </cell>
          <cell r="BK33" t="str">
            <v>1(4)</v>
          </cell>
        </row>
        <row r="34">
          <cell r="C34" t="str">
            <v>областное государственное бюджетное учреждение здравоохранения «Осинская районная больница»</v>
          </cell>
          <cell r="D34">
            <v>1</v>
          </cell>
          <cell r="E34">
            <v>1172</v>
          </cell>
          <cell r="F34">
            <v>19146286</v>
          </cell>
          <cell r="G34">
            <v>0.9</v>
          </cell>
          <cell r="H34">
            <v>98</v>
          </cell>
          <cell r="I34">
            <v>1412190</v>
          </cell>
          <cell r="J34">
            <v>66</v>
          </cell>
          <cell r="K34">
            <v>864629.12</v>
          </cell>
          <cell r="L34">
            <v>67.349999999999994</v>
          </cell>
          <cell r="M34">
            <v>61.23</v>
          </cell>
          <cell r="N34">
            <v>0.9</v>
          </cell>
          <cell r="O34">
            <v>98</v>
          </cell>
          <cell r="P34">
            <v>1412192</v>
          </cell>
          <cell r="Q34">
            <v>129</v>
          </cell>
          <cell r="R34">
            <v>1858901.5</v>
          </cell>
          <cell r="S34">
            <v>131.63</v>
          </cell>
          <cell r="T34">
            <v>131.63</v>
          </cell>
          <cell r="U34">
            <v>196</v>
          </cell>
          <cell r="V34">
            <v>2824382</v>
          </cell>
          <cell r="W34">
            <v>195</v>
          </cell>
          <cell r="X34">
            <v>2723530.62</v>
          </cell>
          <cell r="Y34">
            <v>99.49</v>
          </cell>
          <cell r="Z34">
            <v>96.43</v>
          </cell>
          <cell r="AA34">
            <v>1</v>
          </cell>
          <cell r="AB34">
            <v>97</v>
          </cell>
          <cell r="AC34">
            <v>1512189</v>
          </cell>
          <cell r="AD34">
            <v>100</v>
          </cell>
          <cell r="AE34">
            <v>1678884.03</v>
          </cell>
          <cell r="AF34">
            <v>103.09</v>
          </cell>
          <cell r="AG34">
            <v>111.02</v>
          </cell>
          <cell r="AH34">
            <v>293</v>
          </cell>
          <cell r="AI34">
            <v>4336571</v>
          </cell>
          <cell r="AJ34">
            <v>295</v>
          </cell>
          <cell r="AK34">
            <v>4402414.6500000004</v>
          </cell>
          <cell r="AL34">
            <v>100.68</v>
          </cell>
          <cell r="AM34">
            <v>101.52</v>
          </cell>
          <cell r="AN34">
            <v>1</v>
          </cell>
          <cell r="AO34">
            <v>98</v>
          </cell>
          <cell r="AP34">
            <v>1645525</v>
          </cell>
          <cell r="AQ34">
            <v>103</v>
          </cell>
          <cell r="AR34">
            <v>1719295.94</v>
          </cell>
          <cell r="AS34">
            <v>105.1</v>
          </cell>
          <cell r="AT34">
            <v>104.48</v>
          </cell>
          <cell r="AU34">
            <v>391</v>
          </cell>
          <cell r="AV34">
            <v>5982096</v>
          </cell>
          <cell r="AW34">
            <v>398</v>
          </cell>
          <cell r="AX34">
            <v>6121710.5899999999</v>
          </cell>
          <cell r="AY34">
            <v>101.79</v>
          </cell>
          <cell r="AZ34">
            <v>102.33</v>
          </cell>
          <cell r="BA34">
            <v>1</v>
          </cell>
          <cell r="BB34">
            <v>19041468.430388346</v>
          </cell>
          <cell r="BC34">
            <v>99.452543591944391</v>
          </cell>
          <cell r="BD34">
            <v>6141.7</v>
          </cell>
          <cell r="BE34">
            <v>0.3625545821306288</v>
          </cell>
          <cell r="BG34">
            <v>110.61447324744339</v>
          </cell>
          <cell r="BK34" t="str">
            <v>1(4)</v>
          </cell>
        </row>
        <row r="35">
          <cell r="C35" t="str">
            <v>Негосударственное учреждение здравоохранения «Отделенческая поликлиника на станции Тайшет открытого акционерного общества «Российские железные дороги»</v>
          </cell>
          <cell r="D35">
            <v>1</v>
          </cell>
          <cell r="E35">
            <v>600</v>
          </cell>
          <cell r="F35">
            <v>10112595</v>
          </cell>
          <cell r="G35">
            <v>1</v>
          </cell>
          <cell r="H35">
            <v>50</v>
          </cell>
          <cell r="I35">
            <v>842716</v>
          </cell>
          <cell r="J35">
            <v>46</v>
          </cell>
          <cell r="K35">
            <v>787746.63</v>
          </cell>
          <cell r="L35">
            <v>92</v>
          </cell>
          <cell r="M35">
            <v>93.48</v>
          </cell>
          <cell r="N35">
            <v>1</v>
          </cell>
          <cell r="O35">
            <v>50</v>
          </cell>
          <cell r="P35">
            <v>842716</v>
          </cell>
          <cell r="Q35">
            <v>60</v>
          </cell>
          <cell r="R35">
            <v>1101479.05</v>
          </cell>
          <cell r="S35">
            <v>120</v>
          </cell>
          <cell r="T35">
            <v>130.71</v>
          </cell>
          <cell r="U35">
            <v>100</v>
          </cell>
          <cell r="V35">
            <v>1685432</v>
          </cell>
          <cell r="W35">
            <v>106</v>
          </cell>
          <cell r="X35">
            <v>1889225.6800000002</v>
          </cell>
          <cell r="Y35">
            <v>106</v>
          </cell>
          <cell r="Z35">
            <v>112.09</v>
          </cell>
          <cell r="AA35">
            <v>0.9</v>
          </cell>
          <cell r="AB35">
            <v>50</v>
          </cell>
          <cell r="AC35">
            <v>842715</v>
          </cell>
          <cell r="AD35">
            <v>42</v>
          </cell>
          <cell r="AE35">
            <v>631375.27</v>
          </cell>
          <cell r="AF35">
            <v>84</v>
          </cell>
          <cell r="AG35">
            <v>74.92</v>
          </cell>
          <cell r="AH35">
            <v>150</v>
          </cell>
          <cell r="AI35">
            <v>2528147</v>
          </cell>
          <cell r="AJ35">
            <v>148</v>
          </cell>
          <cell r="AK35">
            <v>2520600.9500000002</v>
          </cell>
          <cell r="AL35">
            <v>98.67</v>
          </cell>
          <cell r="AM35">
            <v>99.7</v>
          </cell>
          <cell r="AN35">
            <v>0.9</v>
          </cell>
          <cell r="AO35">
            <v>50</v>
          </cell>
          <cell r="AP35">
            <v>842716</v>
          </cell>
          <cell r="AQ35">
            <v>52</v>
          </cell>
          <cell r="AR35">
            <v>848804.75</v>
          </cell>
          <cell r="AS35">
            <v>104</v>
          </cell>
          <cell r="AT35">
            <v>100.72</v>
          </cell>
          <cell r="AU35">
            <v>200</v>
          </cell>
          <cell r="AV35">
            <v>3370863</v>
          </cell>
          <cell r="AW35">
            <v>200</v>
          </cell>
          <cell r="AX35">
            <v>3369405.7</v>
          </cell>
          <cell r="AY35">
            <v>100</v>
          </cell>
          <cell r="AZ35">
            <v>99.96</v>
          </cell>
          <cell r="BA35">
            <v>0.9</v>
          </cell>
          <cell r="BB35">
            <v>9898673.0076923072</v>
          </cell>
          <cell r="BC35">
            <v>97.884598440779129</v>
          </cell>
          <cell r="BD35">
            <v>1755.27</v>
          </cell>
          <cell r="BE35">
            <v>0.63355372752935102</v>
          </cell>
          <cell r="BK35" t="str">
            <v>1(3)</v>
          </cell>
        </row>
        <row r="36">
          <cell r="C36" t="str">
            <v>областное государственное бюджетное учреждение здравоохранения «Больница г. Свирска»</v>
          </cell>
          <cell r="D36">
            <v>1</v>
          </cell>
          <cell r="E36">
            <v>1000</v>
          </cell>
          <cell r="F36">
            <v>19683411</v>
          </cell>
          <cell r="G36">
            <v>1.2</v>
          </cell>
          <cell r="H36">
            <v>83</v>
          </cell>
          <cell r="I36">
            <v>1632745</v>
          </cell>
          <cell r="J36">
            <v>142</v>
          </cell>
          <cell r="K36">
            <v>2708111.85</v>
          </cell>
          <cell r="L36">
            <v>171.08</v>
          </cell>
          <cell r="M36">
            <v>165.86</v>
          </cell>
          <cell r="N36">
            <v>1.2</v>
          </cell>
          <cell r="O36">
            <v>83</v>
          </cell>
          <cell r="P36">
            <v>1629311</v>
          </cell>
          <cell r="Q36">
            <v>28</v>
          </cell>
          <cell r="R36">
            <v>556032.98</v>
          </cell>
          <cell r="S36">
            <v>33.729999999999997</v>
          </cell>
          <cell r="T36">
            <v>34.130000000000003</v>
          </cell>
          <cell r="U36">
            <v>166</v>
          </cell>
          <cell r="V36">
            <v>3262056</v>
          </cell>
          <cell r="W36">
            <v>170</v>
          </cell>
          <cell r="X36">
            <v>3264144.83</v>
          </cell>
          <cell r="Y36">
            <v>102.41</v>
          </cell>
          <cell r="Z36">
            <v>100.06</v>
          </cell>
          <cell r="AA36">
            <v>1.2</v>
          </cell>
          <cell r="AB36">
            <v>84</v>
          </cell>
          <cell r="AC36">
            <v>1658795</v>
          </cell>
          <cell r="AD36">
            <v>80</v>
          </cell>
          <cell r="AE36">
            <v>1651892.45</v>
          </cell>
          <cell r="AF36">
            <v>95.24</v>
          </cell>
          <cell r="AG36">
            <v>99.58</v>
          </cell>
          <cell r="AH36">
            <v>250</v>
          </cell>
          <cell r="AI36">
            <v>4920851</v>
          </cell>
          <cell r="AJ36">
            <v>250</v>
          </cell>
          <cell r="AK36">
            <v>4916037.28</v>
          </cell>
          <cell r="AL36">
            <v>100</v>
          </cell>
          <cell r="AM36">
            <v>99.9</v>
          </cell>
          <cell r="AN36">
            <v>1.2</v>
          </cell>
          <cell r="AO36">
            <v>84</v>
          </cell>
          <cell r="AP36">
            <v>1640283</v>
          </cell>
          <cell r="AQ36">
            <v>82</v>
          </cell>
          <cell r="AR36">
            <v>1657199.91</v>
          </cell>
          <cell r="AS36">
            <v>98.8</v>
          </cell>
          <cell r="AT36">
            <v>101.03</v>
          </cell>
          <cell r="AU36">
            <v>334</v>
          </cell>
          <cell r="AV36">
            <v>6561134</v>
          </cell>
          <cell r="AW36">
            <v>332</v>
          </cell>
          <cell r="AX36">
            <v>6573237.1900000004</v>
          </cell>
          <cell r="AY36">
            <v>99.7</v>
          </cell>
          <cell r="AZ36">
            <v>100.18</v>
          </cell>
          <cell r="BA36">
            <v>1.2</v>
          </cell>
          <cell r="BB36">
            <v>20073353.529999997</v>
          </cell>
          <cell r="BC36">
            <v>101.98107192904725</v>
          </cell>
          <cell r="BD36">
            <v>5613.4</v>
          </cell>
          <cell r="BE36">
            <v>0.51455729935481043</v>
          </cell>
          <cell r="BG36">
            <v>105.89051649892328</v>
          </cell>
          <cell r="BK36" t="str">
            <v>1(5)</v>
          </cell>
        </row>
        <row r="37">
          <cell r="C37" t="str">
            <v>Негосударственное учреждение здравоохранения «Узловая поликлиника на станции Слюдянка открытого акционерного общества «Российские железные дороги»</v>
          </cell>
          <cell r="D37">
            <v>1</v>
          </cell>
          <cell r="E37">
            <v>222</v>
          </cell>
          <cell r="F37">
            <v>1876754</v>
          </cell>
          <cell r="G37">
            <v>0.7</v>
          </cell>
          <cell r="H37">
            <v>19</v>
          </cell>
          <cell r="I37">
            <v>156396</v>
          </cell>
          <cell r="J37">
            <v>14</v>
          </cell>
          <cell r="K37">
            <v>115962.7</v>
          </cell>
          <cell r="L37">
            <v>73.680000000000007</v>
          </cell>
          <cell r="M37">
            <v>74.150000000000006</v>
          </cell>
          <cell r="N37">
            <v>0.7</v>
          </cell>
          <cell r="O37">
            <v>19</v>
          </cell>
          <cell r="P37">
            <v>145049</v>
          </cell>
          <cell r="Q37">
            <v>23</v>
          </cell>
          <cell r="R37">
            <v>181556.98</v>
          </cell>
          <cell r="S37">
            <v>121.05</v>
          </cell>
          <cell r="T37">
            <v>125.17</v>
          </cell>
          <cell r="U37">
            <v>38</v>
          </cell>
          <cell r="V37">
            <v>301445</v>
          </cell>
          <cell r="W37">
            <v>37</v>
          </cell>
          <cell r="X37">
            <v>297519.68</v>
          </cell>
          <cell r="Y37">
            <v>97.37</v>
          </cell>
          <cell r="Z37">
            <v>98.7</v>
          </cell>
          <cell r="AA37">
            <v>0.7</v>
          </cell>
          <cell r="AB37">
            <v>18</v>
          </cell>
          <cell r="AC37">
            <v>167742</v>
          </cell>
          <cell r="AD37">
            <v>18</v>
          </cell>
          <cell r="AE37">
            <v>152169.66</v>
          </cell>
          <cell r="AF37">
            <v>100</v>
          </cell>
          <cell r="AG37">
            <v>90.72</v>
          </cell>
          <cell r="AH37">
            <v>56</v>
          </cell>
          <cell r="AI37">
            <v>469187</v>
          </cell>
          <cell r="AJ37">
            <v>55</v>
          </cell>
          <cell r="AK37">
            <v>449689.33999999997</v>
          </cell>
          <cell r="AL37">
            <v>98.21</v>
          </cell>
          <cell r="AM37">
            <v>95.84</v>
          </cell>
          <cell r="AN37">
            <v>0.7</v>
          </cell>
          <cell r="AO37">
            <v>19</v>
          </cell>
          <cell r="AP37">
            <v>156396</v>
          </cell>
          <cell r="AQ37">
            <v>19</v>
          </cell>
          <cell r="AR37">
            <v>160623.53</v>
          </cell>
          <cell r="AS37">
            <v>100</v>
          </cell>
          <cell r="AT37">
            <v>102.7</v>
          </cell>
          <cell r="AU37">
            <v>75</v>
          </cell>
          <cell r="AV37">
            <v>625583</v>
          </cell>
          <cell r="AW37">
            <v>74</v>
          </cell>
          <cell r="AX37">
            <v>610312.87</v>
          </cell>
          <cell r="AY37">
            <v>98.67</v>
          </cell>
          <cell r="AZ37">
            <v>97.56</v>
          </cell>
          <cell r="BA37">
            <v>0.7</v>
          </cell>
          <cell r="BB37">
            <v>1861485.63</v>
          </cell>
          <cell r="BC37">
            <v>99.186447984125778</v>
          </cell>
          <cell r="BD37">
            <v>732.2</v>
          </cell>
          <cell r="BE37">
            <v>0.58458587862255618</v>
          </cell>
          <cell r="BK37" t="str">
            <v>1(1)</v>
          </cell>
        </row>
        <row r="38">
          <cell r="C38" t="str">
            <v>негосударственное учреждение здравоохранения «Узловая поликлиника на станции Зима открытого акционерного общества «Российские железные дороги»</v>
          </cell>
          <cell r="D38">
            <v>1</v>
          </cell>
          <cell r="E38">
            <v>600</v>
          </cell>
          <cell r="F38">
            <v>12033940</v>
          </cell>
          <cell r="G38">
            <v>1.2</v>
          </cell>
          <cell r="H38">
            <v>50</v>
          </cell>
          <cell r="I38">
            <v>977828</v>
          </cell>
          <cell r="J38">
            <v>55</v>
          </cell>
          <cell r="K38">
            <v>1002532.87</v>
          </cell>
          <cell r="L38">
            <v>110</v>
          </cell>
          <cell r="M38">
            <v>102.53</v>
          </cell>
          <cell r="N38">
            <v>1.2</v>
          </cell>
          <cell r="O38">
            <v>50</v>
          </cell>
          <cell r="P38">
            <v>977829</v>
          </cell>
          <cell r="Q38">
            <v>44</v>
          </cell>
          <cell r="R38">
            <v>893474.75</v>
          </cell>
          <cell r="S38">
            <v>88</v>
          </cell>
          <cell r="T38">
            <v>91.37</v>
          </cell>
          <cell r="U38">
            <v>100</v>
          </cell>
          <cell r="V38">
            <v>1955657</v>
          </cell>
          <cell r="W38">
            <v>99</v>
          </cell>
          <cell r="X38">
            <v>1896007.62</v>
          </cell>
          <cell r="Y38">
            <v>99</v>
          </cell>
          <cell r="Z38">
            <v>96.95</v>
          </cell>
          <cell r="AA38">
            <v>1.2</v>
          </cell>
          <cell r="AB38">
            <v>50</v>
          </cell>
          <cell r="AC38">
            <v>977827</v>
          </cell>
          <cell r="AD38">
            <v>52</v>
          </cell>
          <cell r="AE38">
            <v>1133213.8799999999</v>
          </cell>
          <cell r="AF38">
            <v>104</v>
          </cell>
          <cell r="AG38">
            <v>115.89</v>
          </cell>
          <cell r="AH38">
            <v>150</v>
          </cell>
          <cell r="AI38">
            <v>2933484</v>
          </cell>
          <cell r="AJ38">
            <v>151</v>
          </cell>
          <cell r="AK38">
            <v>3029221.5</v>
          </cell>
          <cell r="AL38">
            <v>100.67</v>
          </cell>
          <cell r="AM38">
            <v>103.26</v>
          </cell>
          <cell r="AN38">
            <v>1.2</v>
          </cell>
          <cell r="AO38">
            <v>50</v>
          </cell>
          <cell r="AP38">
            <v>977828</v>
          </cell>
          <cell r="AQ38">
            <v>49</v>
          </cell>
          <cell r="AR38">
            <v>1049596.77</v>
          </cell>
          <cell r="AS38">
            <v>98</v>
          </cell>
          <cell r="AT38">
            <v>107.34</v>
          </cell>
          <cell r="AU38">
            <v>200</v>
          </cell>
          <cell r="AV38">
            <v>3911312</v>
          </cell>
          <cell r="AW38">
            <v>200</v>
          </cell>
          <cell r="AX38">
            <v>4078818.27</v>
          </cell>
          <cell r="AY38">
            <v>100</v>
          </cell>
          <cell r="AZ38">
            <v>104.28</v>
          </cell>
          <cell r="BA38">
            <v>1.2</v>
          </cell>
          <cell r="BB38">
            <v>12646955.167959183</v>
          </cell>
          <cell r="BC38">
            <v>105.09405205576215</v>
          </cell>
          <cell r="BD38">
            <v>1986.9</v>
          </cell>
          <cell r="BE38">
            <v>0.73472752042739364</v>
          </cell>
          <cell r="BK38" t="str">
            <v>1(5)</v>
          </cell>
        </row>
        <row r="39">
          <cell r="C39" t="str">
            <v>Негосударственное учреждение здравоохранения «Узловая поликлиника на станции Коршуниха открытого акционерного общества «Российские железные дороги»</v>
          </cell>
          <cell r="D39">
            <v>1</v>
          </cell>
          <cell r="E39">
            <v>110</v>
          </cell>
          <cell r="F39">
            <v>2538161</v>
          </cell>
          <cell r="G39">
            <v>1.2</v>
          </cell>
          <cell r="H39">
            <v>9</v>
          </cell>
          <cell r="I39">
            <v>210053</v>
          </cell>
          <cell r="J39">
            <v>11</v>
          </cell>
          <cell r="K39">
            <v>247554.52</v>
          </cell>
          <cell r="L39">
            <v>122.22</v>
          </cell>
          <cell r="M39">
            <v>117.85</v>
          </cell>
          <cell r="N39">
            <v>1.2</v>
          </cell>
          <cell r="O39">
            <v>9</v>
          </cell>
          <cell r="P39">
            <v>210054</v>
          </cell>
          <cell r="Q39">
            <v>15</v>
          </cell>
          <cell r="R39">
            <v>341134.53</v>
          </cell>
          <cell r="S39">
            <v>166.67</v>
          </cell>
          <cell r="T39">
            <v>162.4</v>
          </cell>
          <cell r="U39">
            <v>18</v>
          </cell>
          <cell r="V39">
            <v>420107</v>
          </cell>
          <cell r="W39">
            <v>26</v>
          </cell>
          <cell r="X39">
            <v>588689.05000000005</v>
          </cell>
          <cell r="Y39">
            <v>144.44</v>
          </cell>
          <cell r="Z39">
            <v>140.13</v>
          </cell>
          <cell r="AA39">
            <v>1.2</v>
          </cell>
          <cell r="AB39">
            <v>10</v>
          </cell>
          <cell r="AC39">
            <v>214432</v>
          </cell>
          <cell r="AD39">
            <v>4</v>
          </cell>
          <cell r="AE39">
            <v>94123.67</v>
          </cell>
          <cell r="AF39">
            <v>40</v>
          </cell>
          <cell r="AG39">
            <v>43.89</v>
          </cell>
          <cell r="AH39">
            <v>28</v>
          </cell>
          <cell r="AI39">
            <v>634539</v>
          </cell>
          <cell r="AJ39">
            <v>30</v>
          </cell>
          <cell r="AK39">
            <v>682812.72000000009</v>
          </cell>
          <cell r="AL39">
            <v>107.14</v>
          </cell>
          <cell r="AM39">
            <v>107.61</v>
          </cell>
          <cell r="AN39">
            <v>1.2</v>
          </cell>
          <cell r="AO39">
            <v>10</v>
          </cell>
          <cell r="AP39">
            <v>211513</v>
          </cell>
          <cell r="AQ39">
            <v>8</v>
          </cell>
          <cell r="AR39">
            <v>188776.14</v>
          </cell>
          <cell r="AS39">
            <v>88.89</v>
          </cell>
          <cell r="AT39">
            <v>89.25</v>
          </cell>
          <cell r="AU39">
            <v>38</v>
          </cell>
          <cell r="AV39">
            <v>846052</v>
          </cell>
          <cell r="AW39">
            <v>38</v>
          </cell>
          <cell r="AX39">
            <v>871588.8600000001</v>
          </cell>
          <cell r="AY39">
            <v>102.7</v>
          </cell>
          <cell r="AZ39">
            <v>103.02</v>
          </cell>
          <cell r="BA39">
            <v>1.2</v>
          </cell>
          <cell r="BB39">
            <v>2570574.12</v>
          </cell>
          <cell r="BC39">
            <v>101.27703167765954</v>
          </cell>
          <cell r="BD39">
            <v>896.3</v>
          </cell>
          <cell r="BE39">
            <v>0.78415930841852843</v>
          </cell>
          <cell r="BK39" t="str">
            <v>1(5)</v>
          </cell>
        </row>
        <row r="40">
          <cell r="C40" t="str">
            <v>негосударственное учреждение здравоохранения «Узловая поликлиника на станции Лена открытого акционерного общества «Российские железные дороги»</v>
          </cell>
          <cell r="D40">
            <v>1</v>
          </cell>
          <cell r="E40">
            <v>800</v>
          </cell>
          <cell r="F40">
            <v>13524405</v>
          </cell>
          <cell r="G40">
            <v>0.7</v>
          </cell>
          <cell r="H40">
            <v>67</v>
          </cell>
          <cell r="I40">
            <v>1109376</v>
          </cell>
          <cell r="J40">
            <v>70</v>
          </cell>
          <cell r="K40">
            <v>914515.13</v>
          </cell>
          <cell r="L40">
            <v>104.48</v>
          </cell>
          <cell r="M40">
            <v>82.44</v>
          </cell>
          <cell r="N40">
            <v>0.9</v>
          </cell>
          <cell r="O40">
            <v>67</v>
          </cell>
          <cell r="P40">
            <v>1109376</v>
          </cell>
          <cell r="Q40">
            <v>75</v>
          </cell>
          <cell r="R40">
            <v>1297531.3500000001</v>
          </cell>
          <cell r="S40">
            <v>111.94</v>
          </cell>
          <cell r="T40">
            <v>116.96</v>
          </cell>
          <cell r="U40">
            <v>134</v>
          </cell>
          <cell r="V40">
            <v>2218752</v>
          </cell>
          <cell r="W40">
            <v>145</v>
          </cell>
          <cell r="X40">
            <v>2212046.48</v>
          </cell>
          <cell r="Y40">
            <v>108.21</v>
          </cell>
          <cell r="Z40">
            <v>99.7</v>
          </cell>
          <cell r="AA40">
            <v>0.9</v>
          </cell>
          <cell r="AB40">
            <v>66</v>
          </cell>
          <cell r="AC40">
            <v>1162348</v>
          </cell>
          <cell r="AD40">
            <v>75</v>
          </cell>
          <cell r="AE40">
            <v>1291863.71</v>
          </cell>
          <cell r="AF40">
            <v>113.64</v>
          </cell>
          <cell r="AG40">
            <v>111.14</v>
          </cell>
          <cell r="AH40">
            <v>200</v>
          </cell>
          <cell r="AI40">
            <v>3381100</v>
          </cell>
          <cell r="AJ40">
            <v>220</v>
          </cell>
          <cell r="AK40">
            <v>3503910.19</v>
          </cell>
          <cell r="AL40">
            <v>110</v>
          </cell>
          <cell r="AM40">
            <v>103.63</v>
          </cell>
          <cell r="AN40">
            <v>0.9</v>
          </cell>
          <cell r="AO40">
            <v>67</v>
          </cell>
          <cell r="AP40">
            <v>1127033</v>
          </cell>
          <cell r="AQ40">
            <v>78</v>
          </cell>
          <cell r="AR40">
            <v>1342891.68</v>
          </cell>
          <cell r="AS40">
            <v>116.42</v>
          </cell>
          <cell r="AT40">
            <v>119.15</v>
          </cell>
          <cell r="AU40">
            <v>267</v>
          </cell>
          <cell r="AV40">
            <v>4508133</v>
          </cell>
          <cell r="AW40">
            <v>298</v>
          </cell>
          <cell r="AX40">
            <v>4846801.87</v>
          </cell>
          <cell r="AY40">
            <v>111.61</v>
          </cell>
          <cell r="AZ40">
            <v>107.51</v>
          </cell>
          <cell r="BA40">
            <v>0.9</v>
          </cell>
          <cell r="BB40">
            <v>13489514.989999998</v>
          </cell>
          <cell r="BC40">
            <v>99.742021848650637</v>
          </cell>
          <cell r="BD40">
            <v>182.9</v>
          </cell>
          <cell r="BE40">
            <v>0.10531235907877222</v>
          </cell>
          <cell r="BK40" t="str">
            <v>1(3)</v>
          </cell>
        </row>
        <row r="41">
          <cell r="C41" t="str">
            <v>негосударственное учреждение здравоохранения «Узловая поликлиника на станции Нижнеудинск Открытого акционерного общества «Российские железные дороги»</v>
          </cell>
          <cell r="D41">
            <v>1</v>
          </cell>
          <cell r="E41">
            <v>500</v>
          </cell>
          <cell r="F41">
            <v>10061835</v>
          </cell>
          <cell r="G41">
            <v>1.2</v>
          </cell>
          <cell r="H41">
            <v>42</v>
          </cell>
          <cell r="I41">
            <v>838486</v>
          </cell>
          <cell r="J41">
            <v>41</v>
          </cell>
          <cell r="K41">
            <v>797539.59</v>
          </cell>
          <cell r="L41">
            <v>97.62</v>
          </cell>
          <cell r="M41">
            <v>95.12</v>
          </cell>
          <cell r="N41">
            <v>1.2</v>
          </cell>
          <cell r="O41">
            <v>42</v>
          </cell>
          <cell r="P41">
            <v>838486</v>
          </cell>
          <cell r="Q41">
            <v>44</v>
          </cell>
          <cell r="R41">
            <v>862645.29</v>
          </cell>
          <cell r="S41">
            <v>104.76</v>
          </cell>
          <cell r="T41">
            <v>102.88</v>
          </cell>
          <cell r="U41">
            <v>84</v>
          </cell>
          <cell r="V41">
            <v>1676972</v>
          </cell>
          <cell r="W41">
            <v>85</v>
          </cell>
          <cell r="X41">
            <v>1660184.88</v>
          </cell>
          <cell r="Y41">
            <v>101.19</v>
          </cell>
          <cell r="Z41">
            <v>99</v>
          </cell>
          <cell r="AA41">
            <v>1.2</v>
          </cell>
          <cell r="AB41">
            <v>41</v>
          </cell>
          <cell r="AC41">
            <v>838485</v>
          </cell>
          <cell r="AD41">
            <v>41</v>
          </cell>
          <cell r="AE41">
            <v>804049.75</v>
          </cell>
          <cell r="AF41">
            <v>100</v>
          </cell>
          <cell r="AG41">
            <v>95.89</v>
          </cell>
          <cell r="AH41">
            <v>125</v>
          </cell>
          <cell r="AI41">
            <v>2515457</v>
          </cell>
          <cell r="AJ41">
            <v>126</v>
          </cell>
          <cell r="AK41">
            <v>2464234.63</v>
          </cell>
          <cell r="AL41">
            <v>100.8</v>
          </cell>
          <cell r="AM41">
            <v>97.96</v>
          </cell>
          <cell r="AN41">
            <v>1.2</v>
          </cell>
          <cell r="AO41">
            <v>42</v>
          </cell>
          <cell r="AP41">
            <v>838486</v>
          </cell>
          <cell r="AQ41">
            <v>43</v>
          </cell>
          <cell r="AR41">
            <v>854037.31</v>
          </cell>
          <cell r="AS41">
            <v>102.38</v>
          </cell>
          <cell r="AT41">
            <v>101.85</v>
          </cell>
          <cell r="AU41">
            <v>167</v>
          </cell>
          <cell r="AV41">
            <v>3353943</v>
          </cell>
          <cell r="AW41">
            <v>169</v>
          </cell>
          <cell r="AX41">
            <v>3318271.94</v>
          </cell>
          <cell r="AY41">
            <v>101.2</v>
          </cell>
          <cell r="AZ41">
            <v>98.94</v>
          </cell>
          <cell r="BA41">
            <v>1.2</v>
          </cell>
          <cell r="BB41">
            <v>9892373.0937209316</v>
          </cell>
          <cell r="BC41">
            <v>98.31579521748202</v>
          </cell>
          <cell r="BD41">
            <v>2717.5</v>
          </cell>
          <cell r="BE41">
            <v>1.1343581283659909</v>
          </cell>
          <cell r="BK41" t="str">
            <v>1(5)</v>
          </cell>
        </row>
        <row r="42">
          <cell r="C42" t="str">
            <v>негосударственное учреждение здравоохранения «Узловая поликлиника на станции Вихоревка открытого акционерного общества «Российские железные дороги»</v>
          </cell>
          <cell r="D42">
            <v>1</v>
          </cell>
          <cell r="E42">
            <v>360</v>
          </cell>
          <cell r="F42">
            <v>5722583</v>
          </cell>
          <cell r="G42">
            <v>0.7</v>
          </cell>
          <cell r="H42">
            <v>30</v>
          </cell>
          <cell r="I42">
            <v>426882</v>
          </cell>
          <cell r="J42">
            <v>12</v>
          </cell>
          <cell r="K42">
            <v>137238.57</v>
          </cell>
          <cell r="L42">
            <v>40</v>
          </cell>
          <cell r="M42">
            <v>32.15</v>
          </cell>
          <cell r="N42">
            <v>0.7</v>
          </cell>
          <cell r="O42">
            <v>30</v>
          </cell>
          <cell r="P42">
            <v>426882</v>
          </cell>
          <cell r="Q42">
            <v>33</v>
          </cell>
          <cell r="R42">
            <v>464633.99</v>
          </cell>
          <cell r="S42">
            <v>110</v>
          </cell>
          <cell r="T42">
            <v>108.84</v>
          </cell>
          <cell r="U42">
            <v>60</v>
          </cell>
          <cell r="V42">
            <v>853764</v>
          </cell>
          <cell r="W42">
            <v>45</v>
          </cell>
          <cell r="X42">
            <v>601872.56000000006</v>
          </cell>
          <cell r="Y42">
            <v>75</v>
          </cell>
          <cell r="Z42">
            <v>70.5</v>
          </cell>
          <cell r="AA42">
            <v>0.7</v>
          </cell>
          <cell r="AB42">
            <v>30</v>
          </cell>
          <cell r="AC42">
            <v>426881</v>
          </cell>
          <cell r="AD42">
            <v>46</v>
          </cell>
          <cell r="AE42">
            <v>639321.65</v>
          </cell>
          <cell r="AF42">
            <v>153.33000000000001</v>
          </cell>
          <cell r="AG42">
            <v>149.77000000000001</v>
          </cell>
          <cell r="AH42">
            <v>90</v>
          </cell>
          <cell r="AI42">
            <v>1280645</v>
          </cell>
          <cell r="AJ42">
            <v>91</v>
          </cell>
          <cell r="AK42">
            <v>1241194.21</v>
          </cell>
          <cell r="AL42">
            <v>101.11</v>
          </cell>
          <cell r="AM42">
            <v>96.92</v>
          </cell>
          <cell r="AN42">
            <v>0.7</v>
          </cell>
          <cell r="AO42">
            <v>30</v>
          </cell>
          <cell r="AP42">
            <v>426882</v>
          </cell>
          <cell r="AQ42">
            <v>33</v>
          </cell>
          <cell r="AR42">
            <v>482149.75</v>
          </cell>
          <cell r="AS42">
            <v>110</v>
          </cell>
          <cell r="AT42">
            <v>112.95</v>
          </cell>
          <cell r="AU42">
            <v>120</v>
          </cell>
          <cell r="AV42">
            <v>1707527</v>
          </cell>
          <cell r="AW42">
            <v>124</v>
          </cell>
          <cell r="AX42">
            <v>1723343.96</v>
          </cell>
          <cell r="AY42">
            <v>103.33</v>
          </cell>
          <cell r="AZ42">
            <v>100.93</v>
          </cell>
          <cell r="BA42">
            <v>0.7</v>
          </cell>
          <cell r="BB42">
            <v>5171445.2024242422</v>
          </cell>
          <cell r="BC42">
            <v>90.369072889362059</v>
          </cell>
          <cell r="BD42">
            <v>2486.6</v>
          </cell>
          <cell r="BE42">
            <v>1.3675034182820003</v>
          </cell>
          <cell r="BK42" t="str">
            <v>1(1)</v>
          </cell>
        </row>
        <row r="43">
          <cell r="C43" t="str">
            <v>областное государственное бюджетное учреждение здравоохранения «Усть-Илимская городская детская поликлиника»</v>
          </cell>
          <cell r="D43">
            <v>1</v>
          </cell>
          <cell r="E43">
            <v>520</v>
          </cell>
          <cell r="F43">
            <v>11513683</v>
          </cell>
          <cell r="G43">
            <v>0.9</v>
          </cell>
          <cell r="H43">
            <v>43</v>
          </cell>
          <cell r="I43">
            <v>901139</v>
          </cell>
          <cell r="J43">
            <v>35</v>
          </cell>
          <cell r="K43">
            <v>556508.85</v>
          </cell>
          <cell r="L43">
            <v>81.400000000000006</v>
          </cell>
          <cell r="M43">
            <v>61.76</v>
          </cell>
          <cell r="N43">
            <v>1.2</v>
          </cell>
          <cell r="O43">
            <v>43</v>
          </cell>
          <cell r="P43">
            <v>964778</v>
          </cell>
          <cell r="Q43">
            <v>49</v>
          </cell>
          <cell r="R43">
            <v>1058060.42</v>
          </cell>
          <cell r="S43">
            <v>113.95</v>
          </cell>
          <cell r="T43">
            <v>109.67</v>
          </cell>
          <cell r="U43">
            <v>86</v>
          </cell>
          <cell r="V43">
            <v>1865917</v>
          </cell>
          <cell r="W43">
            <v>84</v>
          </cell>
          <cell r="X43">
            <v>1614569.27</v>
          </cell>
          <cell r="Y43">
            <v>97.67</v>
          </cell>
          <cell r="Z43">
            <v>86.53</v>
          </cell>
          <cell r="AA43">
            <v>1.2</v>
          </cell>
          <cell r="AB43">
            <v>44</v>
          </cell>
          <cell r="AC43">
            <v>964776</v>
          </cell>
          <cell r="AD43">
            <v>46</v>
          </cell>
          <cell r="AE43">
            <v>1046888.32</v>
          </cell>
          <cell r="AF43">
            <v>104.55</v>
          </cell>
          <cell r="AG43">
            <v>108.51</v>
          </cell>
          <cell r="AH43">
            <v>130</v>
          </cell>
          <cell r="AI43">
            <v>2830693</v>
          </cell>
          <cell r="AJ43">
            <v>130</v>
          </cell>
          <cell r="AK43">
            <v>2661457.59</v>
          </cell>
          <cell r="AL43">
            <v>100</v>
          </cell>
          <cell r="AM43">
            <v>94.02</v>
          </cell>
          <cell r="AN43">
            <v>1.2</v>
          </cell>
          <cell r="AO43">
            <v>42</v>
          </cell>
          <cell r="AP43">
            <v>964777</v>
          </cell>
          <cell r="AQ43">
            <v>44</v>
          </cell>
          <cell r="AR43">
            <v>960054.92</v>
          </cell>
          <cell r="AS43">
            <v>102.33</v>
          </cell>
          <cell r="AT43">
            <v>99.51</v>
          </cell>
          <cell r="AU43">
            <v>172</v>
          </cell>
          <cell r="AV43">
            <v>3795470</v>
          </cell>
          <cell r="AW43">
            <v>174</v>
          </cell>
          <cell r="AX43">
            <v>3621512.51</v>
          </cell>
          <cell r="AY43">
            <v>100.58</v>
          </cell>
          <cell r="AZ43">
            <v>95.42</v>
          </cell>
          <cell r="BA43">
            <v>1.2</v>
          </cell>
          <cell r="BB43">
            <v>11171035.289999999</v>
          </cell>
          <cell r="BC43">
            <v>97.023995623294468</v>
          </cell>
          <cell r="BD43">
            <v>20033.5</v>
          </cell>
          <cell r="BE43">
            <v>1.3727280861285183</v>
          </cell>
          <cell r="BK43" t="str">
            <v>1(5)</v>
          </cell>
        </row>
        <row r="44">
          <cell r="C44" t="str">
            <v>областное государственное автономное учреждение здравоохранения «Усть-Илимская городская поликлиника № 1»</v>
          </cell>
          <cell r="D44">
            <v>1</v>
          </cell>
          <cell r="E44">
            <v>2871</v>
          </cell>
          <cell r="F44">
            <v>56895916</v>
          </cell>
          <cell r="G44">
            <v>1</v>
          </cell>
          <cell r="H44">
            <v>239</v>
          </cell>
          <cell r="I44">
            <v>3267292</v>
          </cell>
          <cell r="J44">
            <v>134</v>
          </cell>
          <cell r="K44">
            <v>2678598.67</v>
          </cell>
          <cell r="L44">
            <v>56.07</v>
          </cell>
          <cell r="M44">
            <v>81.98</v>
          </cell>
          <cell r="N44">
            <v>0.8</v>
          </cell>
          <cell r="O44">
            <v>239</v>
          </cell>
          <cell r="P44">
            <v>3267294</v>
          </cell>
          <cell r="Q44">
            <v>256</v>
          </cell>
          <cell r="R44">
            <v>4118067.4</v>
          </cell>
          <cell r="S44">
            <v>107.11</v>
          </cell>
          <cell r="T44">
            <v>126.04</v>
          </cell>
          <cell r="U44">
            <v>478</v>
          </cell>
          <cell r="V44">
            <v>6534586</v>
          </cell>
          <cell r="W44">
            <v>390</v>
          </cell>
          <cell r="X44">
            <v>6796666.0700000003</v>
          </cell>
          <cell r="Y44">
            <v>81.59</v>
          </cell>
          <cell r="Z44">
            <v>104.01</v>
          </cell>
          <cell r="AA44">
            <v>1</v>
          </cell>
          <cell r="AB44">
            <v>240</v>
          </cell>
          <cell r="AC44">
            <v>5036132</v>
          </cell>
          <cell r="AD44">
            <v>190</v>
          </cell>
          <cell r="AE44">
            <v>3736442.57</v>
          </cell>
          <cell r="AF44">
            <v>79.17</v>
          </cell>
          <cell r="AG44">
            <v>74.19</v>
          </cell>
          <cell r="AH44">
            <v>718</v>
          </cell>
          <cell r="AI44">
            <v>11570718</v>
          </cell>
          <cell r="AJ44">
            <v>580</v>
          </cell>
          <cell r="AK44">
            <v>10533108.640000001</v>
          </cell>
          <cell r="AL44">
            <v>80.78</v>
          </cell>
          <cell r="AM44">
            <v>91.03</v>
          </cell>
          <cell r="AN44">
            <v>1</v>
          </cell>
          <cell r="AO44">
            <v>240</v>
          </cell>
          <cell r="AP44">
            <v>5036132</v>
          </cell>
          <cell r="AQ44">
            <v>259</v>
          </cell>
          <cell r="AR44">
            <v>5119193.78</v>
          </cell>
          <cell r="AS44">
            <v>108.37</v>
          </cell>
          <cell r="AT44">
            <v>101.65</v>
          </cell>
          <cell r="AU44">
            <v>958</v>
          </cell>
          <cell r="AV44">
            <v>16606850</v>
          </cell>
          <cell r="AW44">
            <v>839</v>
          </cell>
          <cell r="AX44">
            <v>15652302.420000002</v>
          </cell>
          <cell r="AY44">
            <v>87.67</v>
          </cell>
          <cell r="AZ44">
            <v>94.25</v>
          </cell>
          <cell r="BA44">
            <v>1</v>
          </cell>
          <cell r="BB44">
            <v>55815243.582007729</v>
          </cell>
          <cell r="BC44">
            <v>98.10061513379577</v>
          </cell>
          <cell r="BD44">
            <v>6173</v>
          </cell>
          <cell r="BE44">
            <v>0.31796377229265033</v>
          </cell>
          <cell r="BK44" t="str">
            <v>1(4)</v>
          </cell>
        </row>
        <row r="45">
          <cell r="C45" t="str">
            <v>областное государственное бюджетное учреждение здравоохранения «Усть-Илимская городская поликлиника № 2»</v>
          </cell>
          <cell r="D45">
            <v>1</v>
          </cell>
          <cell r="E45">
            <v>2937</v>
          </cell>
          <cell r="F45">
            <v>70265888</v>
          </cell>
          <cell r="G45">
            <v>1.2</v>
          </cell>
          <cell r="H45">
            <v>278</v>
          </cell>
          <cell r="I45">
            <v>6002190</v>
          </cell>
          <cell r="J45">
            <v>333</v>
          </cell>
          <cell r="K45">
            <v>7429633.21</v>
          </cell>
          <cell r="L45">
            <v>119.78</v>
          </cell>
          <cell r="M45">
            <v>123.78</v>
          </cell>
          <cell r="N45">
            <v>1.2</v>
          </cell>
          <cell r="O45">
            <v>278</v>
          </cell>
          <cell r="P45">
            <v>6774918</v>
          </cell>
          <cell r="Q45">
            <v>274</v>
          </cell>
          <cell r="R45">
            <v>6549637.2000000002</v>
          </cell>
          <cell r="S45">
            <v>98.56</v>
          </cell>
          <cell r="T45">
            <v>96.67</v>
          </cell>
          <cell r="U45">
            <v>556</v>
          </cell>
          <cell r="V45">
            <v>12777108</v>
          </cell>
          <cell r="W45">
            <v>607</v>
          </cell>
          <cell r="X45">
            <v>13979270.41</v>
          </cell>
          <cell r="Y45">
            <v>109.17</v>
          </cell>
          <cell r="Z45">
            <v>109.41</v>
          </cell>
          <cell r="AA45">
            <v>1.2</v>
          </cell>
          <cell r="AB45">
            <v>279</v>
          </cell>
          <cell r="AC45">
            <v>6958877</v>
          </cell>
          <cell r="AD45">
            <v>227</v>
          </cell>
          <cell r="AE45">
            <v>5528884.5199999996</v>
          </cell>
          <cell r="AF45">
            <v>81.36</v>
          </cell>
          <cell r="AG45">
            <v>79.45</v>
          </cell>
          <cell r="AH45">
            <v>835</v>
          </cell>
          <cell r="AI45">
            <v>19735985</v>
          </cell>
          <cell r="AJ45">
            <v>834</v>
          </cell>
          <cell r="AK45">
            <v>19508154.93</v>
          </cell>
          <cell r="AL45">
            <v>99.88</v>
          </cell>
          <cell r="AM45">
            <v>98.85</v>
          </cell>
          <cell r="AN45">
            <v>1.2</v>
          </cell>
          <cell r="AO45">
            <v>245</v>
          </cell>
          <cell r="AP45">
            <v>5858878</v>
          </cell>
          <cell r="AQ45">
            <v>347</v>
          </cell>
          <cell r="AR45">
            <v>8236756.5700000003</v>
          </cell>
          <cell r="AS45">
            <v>141.63</v>
          </cell>
          <cell r="AT45">
            <v>140.59</v>
          </cell>
          <cell r="AU45">
            <v>1080</v>
          </cell>
          <cell r="AV45">
            <v>25594863</v>
          </cell>
          <cell r="AW45">
            <v>1181</v>
          </cell>
          <cell r="AX45">
            <v>27744911.5</v>
          </cell>
          <cell r="AY45">
            <v>109.35</v>
          </cell>
          <cell r="AZ45">
            <v>108.4</v>
          </cell>
          <cell r="BA45">
            <v>1.2</v>
          </cell>
          <cell r="BB45">
            <v>69427172.413314134</v>
          </cell>
          <cell r="BC45">
            <v>98.806368765045889</v>
          </cell>
          <cell r="BD45">
            <v>26241.8</v>
          </cell>
          <cell r="BE45">
            <v>0.98391601996854239</v>
          </cell>
          <cell r="BK45" t="str">
            <v>1(5)</v>
          </cell>
        </row>
        <row r="46">
          <cell r="C46" t="str">
            <v>областное государственное бюджетное учреждение здравоохранения «Усть-Удинская районная больница»</v>
          </cell>
          <cell r="D46">
            <v>1</v>
          </cell>
          <cell r="E46">
            <v>286</v>
          </cell>
          <cell r="F46">
            <v>3781208</v>
          </cell>
          <cell r="G46">
            <v>0.7</v>
          </cell>
          <cell r="H46">
            <v>24</v>
          </cell>
          <cell r="I46">
            <v>265101</v>
          </cell>
          <cell r="J46">
            <v>16</v>
          </cell>
          <cell r="K46">
            <v>159928.19</v>
          </cell>
          <cell r="L46">
            <v>66.67</v>
          </cell>
          <cell r="M46">
            <v>60.33</v>
          </cell>
          <cell r="N46">
            <v>0.7</v>
          </cell>
          <cell r="O46">
            <v>24</v>
          </cell>
          <cell r="P46">
            <v>265101</v>
          </cell>
          <cell r="Q46">
            <v>10</v>
          </cell>
          <cell r="R46">
            <v>105146.46</v>
          </cell>
          <cell r="S46">
            <v>41.67</v>
          </cell>
          <cell r="T46">
            <v>39.659999999999997</v>
          </cell>
          <cell r="U46">
            <v>48</v>
          </cell>
          <cell r="V46">
            <v>530202</v>
          </cell>
          <cell r="W46">
            <v>26</v>
          </cell>
          <cell r="X46">
            <v>265074.65000000002</v>
          </cell>
          <cell r="Y46">
            <v>54.17</v>
          </cell>
          <cell r="Z46">
            <v>50</v>
          </cell>
          <cell r="AA46">
            <v>0.7</v>
          </cell>
          <cell r="AB46">
            <v>24</v>
          </cell>
          <cell r="AC46">
            <v>265100</v>
          </cell>
          <cell r="AD46">
            <v>18</v>
          </cell>
          <cell r="AE46">
            <v>200279.76</v>
          </cell>
          <cell r="AF46">
            <v>75</v>
          </cell>
          <cell r="AG46">
            <v>75.55</v>
          </cell>
          <cell r="AH46">
            <v>72</v>
          </cell>
          <cell r="AI46">
            <v>795302</v>
          </cell>
          <cell r="AJ46">
            <v>44</v>
          </cell>
          <cell r="AK46">
            <v>465354.41000000003</v>
          </cell>
          <cell r="AL46">
            <v>61.11</v>
          </cell>
          <cell r="AM46">
            <v>58.51</v>
          </cell>
          <cell r="AN46">
            <v>0.9</v>
          </cell>
          <cell r="AO46">
            <v>24</v>
          </cell>
          <cell r="AP46">
            <v>331768</v>
          </cell>
          <cell r="AQ46">
            <v>45</v>
          </cell>
          <cell r="AR46">
            <v>568588.39</v>
          </cell>
          <cell r="AS46">
            <v>187.5</v>
          </cell>
          <cell r="AT46">
            <v>171.38</v>
          </cell>
          <cell r="AU46">
            <v>96</v>
          </cell>
          <cell r="AV46">
            <v>1127070</v>
          </cell>
          <cell r="AW46">
            <v>89</v>
          </cell>
          <cell r="AX46">
            <v>1033942.8</v>
          </cell>
          <cell r="AY46">
            <v>92.71</v>
          </cell>
          <cell r="AZ46">
            <v>91.74</v>
          </cell>
          <cell r="BA46">
            <v>1</v>
          </cell>
          <cell r="BB46">
            <v>3799669.0427160496</v>
          </cell>
          <cell r="BC46">
            <v>100.4882313460685</v>
          </cell>
          <cell r="BD46">
            <v>6345.7</v>
          </cell>
          <cell r="BE46">
            <v>0.78203564650201796</v>
          </cell>
          <cell r="BG46">
            <v>103.92740857513824</v>
          </cell>
          <cell r="BK46" t="str">
            <v>1(4)</v>
          </cell>
        </row>
        <row r="47">
          <cell r="C47" t="str">
            <v>областное государственное бюджетное учреждение здравоохранения «Чунская районная больница»</v>
          </cell>
          <cell r="D47">
            <v>1</v>
          </cell>
          <cell r="E47">
            <v>812</v>
          </cell>
          <cell r="F47">
            <v>11309107</v>
          </cell>
          <cell r="G47">
            <v>0.9</v>
          </cell>
          <cell r="H47">
            <v>68</v>
          </cell>
          <cell r="I47">
            <v>942425</v>
          </cell>
          <cell r="J47">
            <v>43</v>
          </cell>
          <cell r="K47">
            <v>560780.31999999995</v>
          </cell>
          <cell r="L47">
            <v>63.24</v>
          </cell>
          <cell r="M47">
            <v>59.5</v>
          </cell>
          <cell r="N47">
            <v>0.9</v>
          </cell>
          <cell r="O47">
            <v>68</v>
          </cell>
          <cell r="P47">
            <v>942426</v>
          </cell>
          <cell r="Q47">
            <v>71</v>
          </cell>
          <cell r="R47">
            <v>970676.74</v>
          </cell>
          <cell r="S47">
            <v>104.41</v>
          </cell>
          <cell r="T47">
            <v>103</v>
          </cell>
          <cell r="U47">
            <v>136</v>
          </cell>
          <cell r="V47">
            <v>1884851</v>
          </cell>
          <cell r="W47">
            <v>114</v>
          </cell>
          <cell r="X47">
            <v>1531457.06</v>
          </cell>
          <cell r="Y47">
            <v>83.82</v>
          </cell>
          <cell r="Z47">
            <v>81.25</v>
          </cell>
          <cell r="AA47">
            <v>0.9</v>
          </cell>
          <cell r="AB47">
            <v>67</v>
          </cell>
          <cell r="AC47">
            <v>942424</v>
          </cell>
          <cell r="AD47">
            <v>81</v>
          </cell>
          <cell r="AE47">
            <v>1125065.4099999999</v>
          </cell>
          <cell r="AF47">
            <v>120.9</v>
          </cell>
          <cell r="AG47">
            <v>119.38</v>
          </cell>
          <cell r="AH47">
            <v>203</v>
          </cell>
          <cell r="AI47">
            <v>2827275</v>
          </cell>
          <cell r="AJ47">
            <v>195</v>
          </cell>
          <cell r="AK47">
            <v>2656522.4699999997</v>
          </cell>
          <cell r="AL47">
            <v>96.06</v>
          </cell>
          <cell r="AM47">
            <v>93.96</v>
          </cell>
          <cell r="AN47">
            <v>0.9</v>
          </cell>
          <cell r="AO47">
            <v>67</v>
          </cell>
          <cell r="AP47">
            <v>942425</v>
          </cell>
          <cell r="AQ47">
            <v>89</v>
          </cell>
          <cell r="AR47">
            <v>1198987.98</v>
          </cell>
          <cell r="AS47">
            <v>130.88</v>
          </cell>
          <cell r="AT47">
            <v>127.22</v>
          </cell>
          <cell r="AU47">
            <v>270</v>
          </cell>
          <cell r="AV47">
            <v>3769700</v>
          </cell>
          <cell r="AW47">
            <v>284</v>
          </cell>
          <cell r="AX47">
            <v>3855510.4499999997</v>
          </cell>
          <cell r="AY47">
            <v>104.8</v>
          </cell>
          <cell r="AZ47">
            <v>102.28</v>
          </cell>
          <cell r="BA47">
            <v>0.9</v>
          </cell>
          <cell r="BB47">
            <v>10968607.679662921</v>
          </cell>
          <cell r="BC47">
            <v>96.989158203763751</v>
          </cell>
          <cell r="BD47">
            <v>2520.35</v>
          </cell>
          <cell r="BE47">
            <v>9.1128998934143265E-2</v>
          </cell>
          <cell r="BG47">
            <v>107.33677384405769</v>
          </cell>
          <cell r="BK47" t="str">
            <v>1(3)</v>
          </cell>
        </row>
        <row r="48">
          <cell r="C48" t="str">
            <v>Общество с ограниченной ответственностью «РУСАЛ Медицинский Центр» (филиал ООО «РУСАЛ Медицинский Центр» в г. Шелехове)</v>
          </cell>
          <cell r="D48">
            <v>1</v>
          </cell>
          <cell r="E48">
            <v>60</v>
          </cell>
          <cell r="F48">
            <v>675411</v>
          </cell>
          <cell r="G48">
            <v>0.7</v>
          </cell>
          <cell r="H48">
            <v>5</v>
          </cell>
          <cell r="I48">
            <v>51705</v>
          </cell>
          <cell r="J48">
            <v>5</v>
          </cell>
          <cell r="K48">
            <v>51235.55</v>
          </cell>
          <cell r="L48">
            <v>100</v>
          </cell>
          <cell r="M48">
            <v>99.09</v>
          </cell>
          <cell r="N48">
            <v>0.7</v>
          </cell>
          <cell r="O48">
            <v>5</v>
          </cell>
          <cell r="P48">
            <v>41737</v>
          </cell>
          <cell r="Q48">
            <v>4</v>
          </cell>
          <cell r="R48">
            <v>44730.19</v>
          </cell>
          <cell r="S48">
            <v>80</v>
          </cell>
          <cell r="T48">
            <v>107.17</v>
          </cell>
          <cell r="U48">
            <v>10</v>
          </cell>
          <cell r="V48">
            <v>93442</v>
          </cell>
          <cell r="W48">
            <v>9</v>
          </cell>
          <cell r="X48">
            <v>95965.74</v>
          </cell>
          <cell r="Y48">
            <v>90</v>
          </cell>
          <cell r="Z48">
            <v>102.7</v>
          </cell>
          <cell r="AA48">
            <v>0.7</v>
          </cell>
          <cell r="AB48">
            <v>5</v>
          </cell>
          <cell r="AC48">
            <v>75410</v>
          </cell>
          <cell r="AD48">
            <v>6</v>
          </cell>
          <cell r="AE48">
            <v>71089.33</v>
          </cell>
          <cell r="AF48">
            <v>120</v>
          </cell>
          <cell r="AG48">
            <v>94.27</v>
          </cell>
          <cell r="AH48">
            <v>15</v>
          </cell>
          <cell r="AI48">
            <v>168852</v>
          </cell>
          <cell r="AJ48">
            <v>15</v>
          </cell>
          <cell r="AK48">
            <v>167055.07</v>
          </cell>
          <cell r="AL48">
            <v>100</v>
          </cell>
          <cell r="AM48">
            <v>98.94</v>
          </cell>
          <cell r="AN48">
            <v>0.7</v>
          </cell>
          <cell r="AO48">
            <v>4</v>
          </cell>
          <cell r="AP48">
            <v>56284</v>
          </cell>
          <cell r="AQ48">
            <v>5</v>
          </cell>
          <cell r="AR48">
            <v>56846.93</v>
          </cell>
          <cell r="AS48">
            <v>100</v>
          </cell>
          <cell r="AT48">
            <v>101</v>
          </cell>
          <cell r="AU48">
            <v>19</v>
          </cell>
          <cell r="AV48">
            <v>225136</v>
          </cell>
          <cell r="AW48">
            <v>20</v>
          </cell>
          <cell r="AX48">
            <v>223902</v>
          </cell>
          <cell r="AY48">
            <v>100</v>
          </cell>
          <cell r="AZ48">
            <v>99.45</v>
          </cell>
          <cell r="BA48">
            <v>0.7</v>
          </cell>
          <cell r="BB48">
            <v>678677.44</v>
          </cell>
          <cell r="BC48">
            <v>100.48362256463102</v>
          </cell>
          <cell r="BD48">
            <v>1547.8</v>
          </cell>
          <cell r="BE48">
            <v>1.8988582846950881</v>
          </cell>
          <cell r="BK48" t="str">
            <v>1(1)</v>
          </cell>
        </row>
        <row r="49">
          <cell r="E49">
            <v>37597</v>
          </cell>
          <cell r="F49">
            <v>710796516</v>
          </cell>
          <cell r="G49">
            <v>1.0132271191850413</v>
          </cell>
          <cell r="H49">
            <v>3168</v>
          </cell>
          <cell r="I49">
            <v>57986442</v>
          </cell>
          <cell r="J49">
            <v>2535</v>
          </cell>
          <cell r="K49">
            <v>43504301.049999997</v>
          </cell>
          <cell r="N49">
            <v>1.004859430273692</v>
          </cell>
          <cell r="O49">
            <v>3168</v>
          </cell>
          <cell r="P49">
            <v>57591677</v>
          </cell>
          <cell r="Q49">
            <v>3172</v>
          </cell>
          <cell r="R49">
            <v>58783355.86999999</v>
          </cell>
          <cell r="U49">
            <v>6336</v>
          </cell>
          <cell r="V49">
            <v>115578119</v>
          </cell>
          <cell r="W49">
            <v>5707</v>
          </cell>
          <cell r="X49">
            <v>102287656.92</v>
          </cell>
          <cell r="AA49">
            <v>1.0293853232970713</v>
          </cell>
          <cell r="AB49">
            <v>3164</v>
          </cell>
          <cell r="AC49">
            <v>60711415</v>
          </cell>
          <cell r="AD49">
            <v>3194</v>
          </cell>
          <cell r="AE49">
            <v>61287319.710000001</v>
          </cell>
          <cell r="AH49">
            <v>9500</v>
          </cell>
          <cell r="AI49">
            <v>176289534</v>
          </cell>
          <cell r="AJ49">
            <v>8901</v>
          </cell>
          <cell r="AK49">
            <v>163574976.63</v>
          </cell>
          <cell r="AN49">
            <v>1.0441232013192541</v>
          </cell>
          <cell r="AO49">
            <v>3132</v>
          </cell>
          <cell r="AP49">
            <v>59445203</v>
          </cell>
          <cell r="AQ49">
            <v>3463</v>
          </cell>
          <cell r="AR49">
            <v>66472609.719999991</v>
          </cell>
          <cell r="AU49">
            <v>12632</v>
          </cell>
          <cell r="AV49">
            <v>235734737</v>
          </cell>
          <cell r="AW49">
            <v>12364</v>
          </cell>
          <cell r="AX49">
            <v>230047586.35000002</v>
          </cell>
          <cell r="BA49">
            <v>1.0487991063116735</v>
          </cell>
        </row>
        <row r="50">
          <cell r="C50" t="str">
            <v>областное государственное бюджетное учреждение здравоохранения «Усть-Илимская городская больница»</v>
          </cell>
          <cell r="D50">
            <v>2</v>
          </cell>
          <cell r="E50">
            <v>2910</v>
          </cell>
          <cell r="F50">
            <v>39673959</v>
          </cell>
          <cell r="G50">
            <v>0.7</v>
          </cell>
          <cell r="H50">
            <v>242</v>
          </cell>
          <cell r="I50">
            <v>3306163</v>
          </cell>
          <cell r="J50">
            <v>186</v>
          </cell>
          <cell r="K50">
            <v>1449464.87</v>
          </cell>
          <cell r="L50">
            <v>76.86</v>
          </cell>
          <cell r="M50">
            <v>43.84</v>
          </cell>
          <cell r="N50">
            <v>0.9</v>
          </cell>
          <cell r="O50">
            <v>242</v>
          </cell>
          <cell r="P50">
            <v>3306164</v>
          </cell>
          <cell r="Q50">
            <v>267</v>
          </cell>
          <cell r="R50">
            <v>3455494.56</v>
          </cell>
          <cell r="S50">
            <v>110.33</v>
          </cell>
          <cell r="T50">
            <v>104.52</v>
          </cell>
          <cell r="U50">
            <v>484</v>
          </cell>
          <cell r="V50">
            <v>6612327</v>
          </cell>
          <cell r="W50">
            <v>453</v>
          </cell>
          <cell r="X50">
            <v>4904959.43</v>
          </cell>
          <cell r="Y50">
            <v>93.6</v>
          </cell>
          <cell r="Z50">
            <v>74.180000000000007</v>
          </cell>
          <cell r="AA50">
            <v>1</v>
          </cell>
          <cell r="AB50">
            <v>243</v>
          </cell>
          <cell r="AC50">
            <v>3306162</v>
          </cell>
          <cell r="AD50">
            <v>218</v>
          </cell>
          <cell r="AE50">
            <v>2213855.67</v>
          </cell>
          <cell r="AF50">
            <v>89.71</v>
          </cell>
          <cell r="AG50">
            <v>66.959999999999994</v>
          </cell>
          <cell r="AH50">
            <v>727</v>
          </cell>
          <cell r="AI50">
            <v>9918489</v>
          </cell>
          <cell r="AJ50">
            <v>671</v>
          </cell>
          <cell r="AK50">
            <v>7118815.0999999996</v>
          </cell>
          <cell r="AL50">
            <v>92.3</v>
          </cell>
          <cell r="AM50">
            <v>71.77</v>
          </cell>
          <cell r="AN50">
            <v>1.3</v>
          </cell>
          <cell r="AO50">
            <v>243</v>
          </cell>
          <cell r="AP50">
            <v>3306163</v>
          </cell>
          <cell r="AQ50">
            <v>239</v>
          </cell>
          <cell r="AR50">
            <v>4856764.8899999997</v>
          </cell>
          <cell r="AS50">
            <v>98.76</v>
          </cell>
          <cell r="AT50">
            <v>146.9</v>
          </cell>
          <cell r="AU50">
            <v>970</v>
          </cell>
          <cell r="AV50">
            <v>13224652</v>
          </cell>
          <cell r="AW50">
            <v>910</v>
          </cell>
          <cell r="AX50">
            <v>11975579.989999998</v>
          </cell>
          <cell r="AY50">
            <v>93.91</v>
          </cell>
          <cell r="AZ50">
            <v>90.55</v>
          </cell>
          <cell r="BA50">
            <v>1.2</v>
          </cell>
          <cell r="BB50">
            <v>49491626.77467975</v>
          </cell>
          <cell r="BC50">
            <v>124.74587367164378</v>
          </cell>
          <cell r="BD50">
            <v>93913.600000000006</v>
          </cell>
          <cell r="BE50">
            <v>1.4914379797639783</v>
          </cell>
          <cell r="BG50">
            <v>100.41020979266825</v>
          </cell>
          <cell r="BK50" t="str">
            <v>2(4)</v>
          </cell>
        </row>
        <row r="51">
          <cell r="C51" t="str">
            <v>областное государственное автономное учреждение здравоохранения «Ангарская городская больница скорой медицинской помощи»</v>
          </cell>
          <cell r="D51">
            <v>2</v>
          </cell>
          <cell r="E51">
            <v>1161</v>
          </cell>
          <cell r="F51">
            <v>24211337</v>
          </cell>
          <cell r="G51">
            <v>1.1000000000000001</v>
          </cell>
          <cell r="H51">
            <v>97</v>
          </cell>
          <cell r="I51">
            <v>1642610</v>
          </cell>
          <cell r="J51">
            <v>75</v>
          </cell>
          <cell r="K51">
            <v>1342775.31</v>
          </cell>
          <cell r="L51">
            <v>77.319999999999993</v>
          </cell>
          <cell r="M51">
            <v>81.75</v>
          </cell>
          <cell r="N51">
            <v>1.1000000000000001</v>
          </cell>
          <cell r="O51">
            <v>97</v>
          </cell>
          <cell r="P51">
            <v>1611823</v>
          </cell>
          <cell r="Q51">
            <v>111</v>
          </cell>
          <cell r="R51">
            <v>2152346.75</v>
          </cell>
          <cell r="S51">
            <v>114.43</v>
          </cell>
          <cell r="T51">
            <v>133.53</v>
          </cell>
          <cell r="U51">
            <v>194</v>
          </cell>
          <cell r="V51">
            <v>3254433</v>
          </cell>
          <cell r="W51">
            <v>186</v>
          </cell>
          <cell r="X51">
            <v>3495122.06</v>
          </cell>
          <cell r="Y51">
            <v>95.88</v>
          </cell>
          <cell r="Z51">
            <v>107.4</v>
          </cell>
          <cell r="AA51">
            <v>1</v>
          </cell>
          <cell r="AB51">
            <v>97</v>
          </cell>
          <cell r="AC51">
            <v>1673400</v>
          </cell>
          <cell r="AD51">
            <v>104</v>
          </cell>
          <cell r="AE51">
            <v>1653411.29</v>
          </cell>
          <cell r="AF51">
            <v>107.22</v>
          </cell>
          <cell r="AG51">
            <v>98.81</v>
          </cell>
          <cell r="AH51">
            <v>291</v>
          </cell>
          <cell r="AI51">
            <v>4927833</v>
          </cell>
          <cell r="AJ51">
            <v>290</v>
          </cell>
          <cell r="AK51">
            <v>5148533.3499999996</v>
          </cell>
          <cell r="AL51">
            <v>99.66</v>
          </cell>
          <cell r="AM51">
            <v>104.48</v>
          </cell>
          <cell r="AN51">
            <v>1.3</v>
          </cell>
          <cell r="AO51">
            <v>97</v>
          </cell>
          <cell r="AP51">
            <v>2142611</v>
          </cell>
          <cell r="AQ51">
            <v>98</v>
          </cell>
          <cell r="AR51">
            <v>2195140.1800000002</v>
          </cell>
          <cell r="AS51">
            <v>101.03</v>
          </cell>
          <cell r="AT51">
            <v>102.45</v>
          </cell>
          <cell r="AU51">
            <v>388</v>
          </cell>
          <cell r="AV51">
            <v>7070444</v>
          </cell>
          <cell r="AW51">
            <v>388</v>
          </cell>
          <cell r="AX51">
            <v>7343673.5299999993</v>
          </cell>
          <cell r="AY51">
            <v>100</v>
          </cell>
          <cell r="AZ51">
            <v>103.86</v>
          </cell>
          <cell r="BA51">
            <v>1.3</v>
          </cell>
          <cell r="BB51">
            <v>24658401.684489794</v>
          </cell>
          <cell r="BC51">
            <v>101.84650969291698</v>
          </cell>
          <cell r="BD51">
            <v>35649.9</v>
          </cell>
          <cell r="BE51">
            <v>0.5075537606229128</v>
          </cell>
          <cell r="BG51">
            <v>99.157381628188006</v>
          </cell>
          <cell r="BK51" t="str">
            <v>2(5)</v>
          </cell>
        </row>
        <row r="52">
          <cell r="C52" t="str">
            <v>областное государственное автономное учреждение здравоохранения «Ангарская городская больница № 1»</v>
          </cell>
          <cell r="D52">
            <v>2</v>
          </cell>
          <cell r="E52">
            <v>4950</v>
          </cell>
          <cell r="F52">
            <v>89481034</v>
          </cell>
          <cell r="G52">
            <v>0.9</v>
          </cell>
          <cell r="H52">
            <v>412</v>
          </cell>
          <cell r="I52">
            <v>6256752</v>
          </cell>
          <cell r="J52">
            <v>308</v>
          </cell>
          <cell r="K52">
            <v>4581040.2300000004</v>
          </cell>
          <cell r="L52">
            <v>74.760000000000005</v>
          </cell>
          <cell r="M52">
            <v>73.22</v>
          </cell>
          <cell r="N52">
            <v>0.9</v>
          </cell>
          <cell r="O52">
            <v>412</v>
          </cell>
          <cell r="P52">
            <v>6256754</v>
          </cell>
          <cell r="Q52">
            <v>379</v>
          </cell>
          <cell r="R52">
            <v>5860529.9400000004</v>
          </cell>
          <cell r="S52">
            <v>91.99</v>
          </cell>
          <cell r="T52">
            <v>93.67</v>
          </cell>
          <cell r="U52">
            <v>824</v>
          </cell>
          <cell r="V52">
            <v>12513506</v>
          </cell>
          <cell r="W52">
            <v>687</v>
          </cell>
          <cell r="X52">
            <v>10441570.170000002</v>
          </cell>
          <cell r="Y52">
            <v>83.37</v>
          </cell>
          <cell r="Z52">
            <v>83.44</v>
          </cell>
          <cell r="AA52">
            <v>1.1000000000000001</v>
          </cell>
          <cell r="AB52">
            <v>413</v>
          </cell>
          <cell r="AC52">
            <v>7656751</v>
          </cell>
          <cell r="AD52">
            <v>557</v>
          </cell>
          <cell r="AE52">
            <v>10058764.960000001</v>
          </cell>
          <cell r="AF52">
            <v>134.87</v>
          </cell>
          <cell r="AG52">
            <v>131.37</v>
          </cell>
          <cell r="AH52">
            <v>1237</v>
          </cell>
          <cell r="AI52">
            <v>20170257</v>
          </cell>
          <cell r="AJ52">
            <v>1244</v>
          </cell>
          <cell r="AK52">
            <v>20500335.130000003</v>
          </cell>
          <cell r="AL52">
            <v>100.57</v>
          </cell>
          <cell r="AM52">
            <v>101.64</v>
          </cell>
          <cell r="AN52">
            <v>1.1000000000000001</v>
          </cell>
          <cell r="AO52">
            <v>412</v>
          </cell>
          <cell r="AP52">
            <v>7656752</v>
          </cell>
          <cell r="AQ52">
            <v>415</v>
          </cell>
          <cell r="AR52">
            <v>7712890.0599999996</v>
          </cell>
          <cell r="AS52">
            <v>100.73</v>
          </cell>
          <cell r="AT52">
            <v>100.73</v>
          </cell>
          <cell r="AU52">
            <v>1649</v>
          </cell>
          <cell r="AV52">
            <v>27827009</v>
          </cell>
          <cell r="AW52">
            <v>1659</v>
          </cell>
          <cell r="AX52">
            <v>28213225.190000001</v>
          </cell>
          <cell r="AY52">
            <v>100.61</v>
          </cell>
          <cell r="AZ52">
            <v>101.39</v>
          </cell>
          <cell r="BA52">
            <v>1.1000000000000001</v>
          </cell>
          <cell r="BB52">
            <v>89377372.629662648</v>
          </cell>
          <cell r="BC52">
            <v>99.884152690572009</v>
          </cell>
          <cell r="BD52">
            <v>34946.800000000003</v>
          </cell>
          <cell r="BE52">
            <v>0.96795149211534537</v>
          </cell>
          <cell r="BF52">
            <v>-103661.37033735216</v>
          </cell>
          <cell r="BG52">
            <v>101.36337705020182</v>
          </cell>
          <cell r="BK52" t="str">
            <v>2(3)</v>
          </cell>
        </row>
        <row r="53">
          <cell r="C53" t="str">
            <v>областное государственное автономное учреждение здравоохранения «Ангарская городская детская больница № 1»</v>
          </cell>
          <cell r="D53">
            <v>2</v>
          </cell>
          <cell r="E53">
            <v>2376</v>
          </cell>
          <cell r="F53">
            <v>42690709</v>
          </cell>
          <cell r="G53">
            <v>1.1000000000000001</v>
          </cell>
          <cell r="H53">
            <v>198</v>
          </cell>
          <cell r="I53">
            <v>3890892</v>
          </cell>
          <cell r="J53">
            <v>102</v>
          </cell>
          <cell r="K53">
            <v>1842947.76</v>
          </cell>
          <cell r="L53">
            <v>51.52</v>
          </cell>
          <cell r="M53">
            <v>47.37</v>
          </cell>
          <cell r="N53">
            <v>1.1000000000000001</v>
          </cell>
          <cell r="O53">
            <v>198</v>
          </cell>
          <cell r="P53">
            <v>3890893</v>
          </cell>
          <cell r="Q53">
            <v>250</v>
          </cell>
          <cell r="R53">
            <v>4307840.67</v>
          </cell>
          <cell r="S53">
            <v>126.26</v>
          </cell>
          <cell r="T53">
            <v>110.72</v>
          </cell>
          <cell r="U53">
            <v>396</v>
          </cell>
          <cell r="V53">
            <v>7781785</v>
          </cell>
          <cell r="W53">
            <v>352</v>
          </cell>
          <cell r="X53">
            <v>6150788.4299999997</v>
          </cell>
          <cell r="Y53">
            <v>88.89</v>
          </cell>
          <cell r="Z53">
            <v>79.040000000000006</v>
          </cell>
          <cell r="AA53">
            <v>1.1000000000000001</v>
          </cell>
          <cell r="AB53">
            <v>198</v>
          </cell>
          <cell r="AC53">
            <v>3890890</v>
          </cell>
          <cell r="AD53">
            <v>216</v>
          </cell>
          <cell r="AE53">
            <v>3856371.6</v>
          </cell>
          <cell r="AF53">
            <v>109.09</v>
          </cell>
          <cell r="AG53">
            <v>99.11</v>
          </cell>
          <cell r="AH53">
            <v>594</v>
          </cell>
          <cell r="AI53">
            <v>11672675</v>
          </cell>
          <cell r="AJ53">
            <v>568</v>
          </cell>
          <cell r="AK53">
            <v>10007160.029999999</v>
          </cell>
          <cell r="AL53">
            <v>95.62</v>
          </cell>
          <cell r="AM53">
            <v>85.73</v>
          </cell>
          <cell r="AN53">
            <v>1.1000000000000001</v>
          </cell>
          <cell r="AO53">
            <v>199</v>
          </cell>
          <cell r="AP53">
            <v>3446447</v>
          </cell>
          <cell r="AQ53">
            <v>229</v>
          </cell>
          <cell r="AR53">
            <v>4533013.12</v>
          </cell>
          <cell r="AS53">
            <v>115.66</v>
          </cell>
          <cell r="AT53">
            <v>131.53</v>
          </cell>
          <cell r="AU53">
            <v>793</v>
          </cell>
          <cell r="AV53">
            <v>15119122</v>
          </cell>
          <cell r="AW53">
            <v>797</v>
          </cell>
          <cell r="AX53">
            <v>14540173.149999999</v>
          </cell>
          <cell r="AY53">
            <v>100.63</v>
          </cell>
          <cell r="AZ53">
            <v>96.17</v>
          </cell>
          <cell r="BA53">
            <v>1.1000000000000001</v>
          </cell>
          <cell r="BB53">
            <v>45796189.379170306</v>
          </cell>
          <cell r="BC53">
            <v>107.27437058768527</v>
          </cell>
          <cell r="BD53">
            <v>38893.699999999997</v>
          </cell>
          <cell r="BE53">
            <v>1.0704827825495991</v>
          </cell>
          <cell r="BF53">
            <v>3105480.379170306</v>
          </cell>
          <cell r="BG53">
            <v>98.361299882807003</v>
          </cell>
          <cell r="BK53" t="str">
            <v>2(3)</v>
          </cell>
        </row>
        <row r="54">
          <cell r="C54" t="str">
            <v>областное государственное автономное учреждение здравоохранения «Ангарский перинатальный центр»</v>
          </cell>
          <cell r="D54">
            <v>2</v>
          </cell>
          <cell r="E54">
            <v>1130</v>
          </cell>
          <cell r="F54">
            <v>16165019</v>
          </cell>
          <cell r="G54">
            <v>0.9</v>
          </cell>
          <cell r="H54">
            <v>94</v>
          </cell>
          <cell r="I54">
            <v>1347084</v>
          </cell>
          <cell r="J54">
            <v>331</v>
          </cell>
          <cell r="K54">
            <v>4039416.55</v>
          </cell>
          <cell r="L54">
            <v>352.13</v>
          </cell>
          <cell r="M54">
            <v>299.86</v>
          </cell>
          <cell r="N54">
            <v>0.9</v>
          </cell>
          <cell r="O54">
            <v>94</v>
          </cell>
          <cell r="P54">
            <v>1347086</v>
          </cell>
          <cell r="Q54">
            <v>94</v>
          </cell>
          <cell r="R54">
            <v>1080501.76</v>
          </cell>
          <cell r="S54">
            <v>100</v>
          </cell>
          <cell r="T54">
            <v>80.209999999999994</v>
          </cell>
          <cell r="U54">
            <v>188</v>
          </cell>
          <cell r="V54">
            <v>2694170</v>
          </cell>
          <cell r="W54">
            <v>425</v>
          </cell>
          <cell r="X54">
            <v>5119918.3099999996</v>
          </cell>
          <cell r="Y54">
            <v>226.06</v>
          </cell>
          <cell r="Z54">
            <v>190.04</v>
          </cell>
          <cell r="AA54">
            <v>0.9</v>
          </cell>
          <cell r="AB54">
            <v>94</v>
          </cell>
          <cell r="AC54">
            <v>1347083</v>
          </cell>
          <cell r="AD54">
            <v>11</v>
          </cell>
          <cell r="AE54">
            <v>150720.35</v>
          </cell>
          <cell r="AF54">
            <v>11.7</v>
          </cell>
          <cell r="AG54">
            <v>11.19</v>
          </cell>
          <cell r="AH54">
            <v>282</v>
          </cell>
          <cell r="AI54">
            <v>4041253</v>
          </cell>
          <cell r="AJ54">
            <v>436</v>
          </cell>
          <cell r="AK54">
            <v>5270638.6599999992</v>
          </cell>
          <cell r="AL54">
            <v>154.61000000000001</v>
          </cell>
          <cell r="AM54">
            <v>130.41999999999999</v>
          </cell>
          <cell r="AN54">
            <v>0.9</v>
          </cell>
          <cell r="AO54">
            <v>94</v>
          </cell>
          <cell r="AP54">
            <v>1347084</v>
          </cell>
          <cell r="AQ54">
            <v>15</v>
          </cell>
          <cell r="AR54">
            <v>183446.65</v>
          </cell>
          <cell r="AS54">
            <v>15.96</v>
          </cell>
          <cell r="AT54">
            <v>13.62</v>
          </cell>
          <cell r="AU54">
            <v>376</v>
          </cell>
          <cell r="AV54">
            <v>5388337</v>
          </cell>
          <cell r="AW54">
            <v>451</v>
          </cell>
          <cell r="AX54">
            <v>5454085.3099999996</v>
          </cell>
          <cell r="AY54">
            <v>119.95</v>
          </cell>
          <cell r="AZ54">
            <v>101.22</v>
          </cell>
          <cell r="BA54">
            <v>0.9</v>
          </cell>
          <cell r="BB54">
            <v>13758103.666666666</v>
          </cell>
          <cell r="BC54">
            <v>85.110346400871322</v>
          </cell>
          <cell r="BD54">
            <v>5093.8999999999996</v>
          </cell>
          <cell r="BE54">
            <v>0.24033444888522978</v>
          </cell>
          <cell r="BG54">
            <v>94.190736181305709</v>
          </cell>
          <cell r="BK54" t="str">
            <v>2(1)</v>
          </cell>
        </row>
        <row r="55">
          <cell r="C55" t="str">
            <v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v>
          </cell>
          <cell r="D55">
            <v>2</v>
          </cell>
          <cell r="E55">
            <v>1869</v>
          </cell>
          <cell r="F55">
            <v>21545597</v>
          </cell>
          <cell r="G55">
            <v>0.9</v>
          </cell>
          <cell r="H55">
            <v>156</v>
          </cell>
          <cell r="I55">
            <v>1753799</v>
          </cell>
          <cell r="J55">
            <v>84</v>
          </cell>
          <cell r="K55">
            <v>1119607.1399999999</v>
          </cell>
          <cell r="L55">
            <v>53.85</v>
          </cell>
          <cell r="M55">
            <v>63.84</v>
          </cell>
          <cell r="N55">
            <v>0.9</v>
          </cell>
          <cell r="O55">
            <v>156</v>
          </cell>
          <cell r="P55">
            <v>1744039</v>
          </cell>
          <cell r="Q55">
            <v>168</v>
          </cell>
          <cell r="R55">
            <v>2401818.4900000002</v>
          </cell>
          <cell r="S55">
            <v>107.69</v>
          </cell>
          <cell r="T55">
            <v>137.72</v>
          </cell>
          <cell r="U55">
            <v>312</v>
          </cell>
          <cell r="V55">
            <v>3497838</v>
          </cell>
          <cell r="W55">
            <v>252</v>
          </cell>
          <cell r="X55">
            <v>3521425.63</v>
          </cell>
          <cell r="Y55">
            <v>80.77</v>
          </cell>
          <cell r="Z55">
            <v>100.67</v>
          </cell>
          <cell r="AA55">
            <v>0.9</v>
          </cell>
          <cell r="AB55">
            <v>156</v>
          </cell>
          <cell r="AC55">
            <v>1763559</v>
          </cell>
          <cell r="AD55">
            <v>157</v>
          </cell>
          <cell r="AE55">
            <v>2266476.75</v>
          </cell>
          <cell r="AF55">
            <v>100.64</v>
          </cell>
          <cell r="AG55">
            <v>128.52000000000001</v>
          </cell>
          <cell r="AH55">
            <v>468</v>
          </cell>
          <cell r="AI55">
            <v>5261397</v>
          </cell>
          <cell r="AJ55">
            <v>409</v>
          </cell>
          <cell r="AK55">
            <v>5787902.3799999999</v>
          </cell>
          <cell r="AL55">
            <v>87.39</v>
          </cell>
          <cell r="AM55">
            <v>110.01</v>
          </cell>
          <cell r="AN55">
            <v>0.9</v>
          </cell>
          <cell r="AO55">
            <v>155</v>
          </cell>
          <cell r="AP55">
            <v>1809355</v>
          </cell>
          <cell r="AQ55">
            <v>170</v>
          </cell>
          <cell r="AR55">
            <v>2500787.0299999998</v>
          </cell>
          <cell r="AS55">
            <v>108.97</v>
          </cell>
          <cell r="AT55">
            <v>138.21</v>
          </cell>
          <cell r="AU55">
            <v>623</v>
          </cell>
          <cell r="AV55">
            <v>7070752</v>
          </cell>
          <cell r="AW55">
            <v>579</v>
          </cell>
          <cell r="AX55">
            <v>8288689.4100000001</v>
          </cell>
          <cell r="AY55">
            <v>92.79</v>
          </cell>
          <cell r="AZ55">
            <v>117.23</v>
          </cell>
          <cell r="BA55">
            <v>0.9</v>
          </cell>
          <cell r="BB55">
            <v>27265249.814117648</v>
          </cell>
          <cell r="BC55">
            <v>126.54673627339102</v>
          </cell>
          <cell r="BD55">
            <v>35300.1</v>
          </cell>
          <cell r="BE55">
            <v>1.0692571784850065</v>
          </cell>
          <cell r="BG55">
            <v>103.12628183202368</v>
          </cell>
          <cell r="BK55" t="str">
            <v>2(1)</v>
          </cell>
        </row>
        <row r="56">
          <cell r="C56" t="str">
            <v>Частное учреждение «Медико-санитарная часть № 36»</v>
          </cell>
          <cell r="D56">
            <v>2</v>
          </cell>
          <cell r="E56">
            <v>1287</v>
          </cell>
          <cell r="F56">
            <v>16038428</v>
          </cell>
          <cell r="G56">
            <v>0.9</v>
          </cell>
          <cell r="H56">
            <v>107</v>
          </cell>
          <cell r="I56">
            <v>1271652</v>
          </cell>
          <cell r="J56">
            <v>81</v>
          </cell>
          <cell r="K56">
            <v>1044476.35</v>
          </cell>
          <cell r="L56">
            <v>75.7</v>
          </cell>
          <cell r="M56">
            <v>82.14</v>
          </cell>
          <cell r="N56">
            <v>0.9</v>
          </cell>
          <cell r="O56">
            <v>107</v>
          </cell>
          <cell r="P56">
            <v>1271654</v>
          </cell>
          <cell r="Q56">
            <v>93</v>
          </cell>
          <cell r="R56">
            <v>1316887.43</v>
          </cell>
          <cell r="S56">
            <v>86.92</v>
          </cell>
          <cell r="T56">
            <v>103.56</v>
          </cell>
          <cell r="U56">
            <v>214</v>
          </cell>
          <cell r="V56">
            <v>2543306</v>
          </cell>
          <cell r="W56">
            <v>174</v>
          </cell>
          <cell r="X56">
            <v>2361363.7799999998</v>
          </cell>
          <cell r="Y56">
            <v>81.31</v>
          </cell>
          <cell r="Z56">
            <v>92.85</v>
          </cell>
          <cell r="AA56">
            <v>0.9</v>
          </cell>
          <cell r="AB56">
            <v>108</v>
          </cell>
          <cell r="AC56">
            <v>1341300</v>
          </cell>
          <cell r="AD56">
            <v>115</v>
          </cell>
          <cell r="AE56">
            <v>1654437.38</v>
          </cell>
          <cell r="AF56">
            <v>106.48</v>
          </cell>
          <cell r="AG56">
            <v>123.35</v>
          </cell>
          <cell r="AH56">
            <v>322</v>
          </cell>
          <cell r="AI56">
            <v>3884606</v>
          </cell>
          <cell r="AJ56">
            <v>289</v>
          </cell>
          <cell r="AK56">
            <v>4015801.1599999997</v>
          </cell>
          <cell r="AL56">
            <v>89.75</v>
          </cell>
          <cell r="AM56">
            <v>103.38</v>
          </cell>
          <cell r="AN56">
            <v>0.9</v>
          </cell>
          <cell r="AO56">
            <v>107</v>
          </cell>
          <cell r="AP56">
            <v>1294868</v>
          </cell>
          <cell r="AQ56">
            <v>109</v>
          </cell>
          <cell r="AR56">
            <v>1682146.42</v>
          </cell>
          <cell r="AS56">
            <v>101.87</v>
          </cell>
          <cell r="AT56">
            <v>129.91</v>
          </cell>
          <cell r="AU56">
            <v>429</v>
          </cell>
          <cell r="AV56">
            <v>5179474</v>
          </cell>
          <cell r="AW56">
            <v>398</v>
          </cell>
          <cell r="AX56">
            <v>5697947.5800000001</v>
          </cell>
          <cell r="AY56">
            <v>92.77</v>
          </cell>
          <cell r="AZ56">
            <v>110.01</v>
          </cell>
          <cell r="BA56">
            <v>0.9</v>
          </cell>
          <cell r="BB56">
            <v>19417472.051376145</v>
          </cell>
          <cell r="BC56">
            <v>121.06842423319881</v>
          </cell>
          <cell r="BD56">
            <v>5175.8999999999996</v>
          </cell>
          <cell r="BE56">
            <v>0.43314281314523884</v>
          </cell>
          <cell r="BF56" t="str">
            <v>объемы НЕ Выполнят на 100%</v>
          </cell>
          <cell r="BG56">
            <v>151.78267091844128</v>
          </cell>
          <cell r="BK56" t="str">
            <v>2(1)</v>
          </cell>
        </row>
        <row r="57">
          <cell r="C57" t="str">
            <v>областное государственное автономное учреждение здравоохранения «Братская городская больница № 1»</v>
          </cell>
          <cell r="D57">
            <v>2</v>
          </cell>
          <cell r="E57">
            <v>2700</v>
          </cell>
          <cell r="F57">
            <v>50885697</v>
          </cell>
          <cell r="G57">
            <v>1</v>
          </cell>
          <cell r="H57">
            <v>225</v>
          </cell>
          <cell r="I57">
            <v>3391427</v>
          </cell>
          <cell r="J57">
            <v>190</v>
          </cell>
          <cell r="K57">
            <v>3411554.63</v>
          </cell>
          <cell r="L57">
            <v>84.44</v>
          </cell>
          <cell r="M57">
            <v>100.59</v>
          </cell>
          <cell r="N57">
            <v>1</v>
          </cell>
          <cell r="O57">
            <v>225</v>
          </cell>
          <cell r="P57">
            <v>3344071</v>
          </cell>
          <cell r="Q57">
            <v>226</v>
          </cell>
          <cell r="R57">
            <v>4222555.79</v>
          </cell>
          <cell r="S57">
            <v>100.44</v>
          </cell>
          <cell r="T57">
            <v>126.27</v>
          </cell>
          <cell r="U57">
            <v>450</v>
          </cell>
          <cell r="V57">
            <v>6735498</v>
          </cell>
          <cell r="W57">
            <v>416</v>
          </cell>
          <cell r="X57">
            <v>7634110.4199999999</v>
          </cell>
          <cell r="Y57">
            <v>92.44</v>
          </cell>
          <cell r="Z57">
            <v>113.34</v>
          </cell>
          <cell r="AA57">
            <v>0.9</v>
          </cell>
          <cell r="AB57">
            <v>225</v>
          </cell>
          <cell r="AC57">
            <v>3485925</v>
          </cell>
          <cell r="AD57">
            <v>225</v>
          </cell>
          <cell r="AE57">
            <v>4344367.6900000004</v>
          </cell>
          <cell r="AF57">
            <v>100</v>
          </cell>
          <cell r="AG57">
            <v>124.63</v>
          </cell>
          <cell r="AH57">
            <v>675</v>
          </cell>
          <cell r="AI57">
            <v>10221423</v>
          </cell>
          <cell r="AJ57">
            <v>641</v>
          </cell>
          <cell r="AK57">
            <v>11978478.109999999</v>
          </cell>
          <cell r="AL57">
            <v>94.96</v>
          </cell>
          <cell r="AM57">
            <v>117.19</v>
          </cell>
          <cell r="AN57">
            <v>0.9</v>
          </cell>
          <cell r="AO57">
            <v>225</v>
          </cell>
          <cell r="AP57">
            <v>4513586</v>
          </cell>
          <cell r="AQ57">
            <v>221</v>
          </cell>
          <cell r="AR57">
            <v>4061521.39</v>
          </cell>
          <cell r="AS57">
            <v>98.22</v>
          </cell>
          <cell r="AT57">
            <v>89.98</v>
          </cell>
          <cell r="AU57">
            <v>900</v>
          </cell>
          <cell r="AV57">
            <v>14735009</v>
          </cell>
          <cell r="AW57">
            <v>862</v>
          </cell>
          <cell r="AX57">
            <v>16039999.5</v>
          </cell>
          <cell r="AY57">
            <v>95.78</v>
          </cell>
          <cell r="AZ57">
            <v>108.86</v>
          </cell>
          <cell r="BA57">
            <v>0.9</v>
          </cell>
          <cell r="BB57">
            <v>49818625.358914025</v>
          </cell>
          <cell r="BC57">
            <v>97.903002800401893</v>
          </cell>
          <cell r="BD57">
            <v>29236.1</v>
          </cell>
          <cell r="BE57">
            <v>0.57834266640132859</v>
          </cell>
          <cell r="BG57">
            <v>103.71903628254069</v>
          </cell>
          <cell r="BK57" t="str">
            <v>2(1)</v>
          </cell>
        </row>
        <row r="58">
          <cell r="C58" t="str">
            <v>областное государственное бюджетное учреждение здравоохранения «Братская городская больница № 2»</v>
          </cell>
          <cell r="D58">
            <v>2</v>
          </cell>
          <cell r="E58">
            <v>3500</v>
          </cell>
          <cell r="F58">
            <v>64497065</v>
          </cell>
          <cell r="G58">
            <v>1.2</v>
          </cell>
          <cell r="H58">
            <v>292</v>
          </cell>
          <cell r="I58">
            <v>4992480</v>
          </cell>
          <cell r="J58">
            <v>237</v>
          </cell>
          <cell r="K58">
            <v>4745434.95</v>
          </cell>
          <cell r="L58">
            <v>81.16</v>
          </cell>
          <cell r="M58">
            <v>95.05</v>
          </cell>
          <cell r="N58">
            <v>1.2</v>
          </cell>
          <cell r="O58">
            <v>292</v>
          </cell>
          <cell r="P58">
            <v>4992482</v>
          </cell>
          <cell r="Q58">
            <v>356</v>
          </cell>
          <cell r="R58">
            <v>7647177.7599999998</v>
          </cell>
          <cell r="S58">
            <v>121.92</v>
          </cell>
          <cell r="T58">
            <v>153.16999999999999</v>
          </cell>
          <cell r="U58">
            <v>584</v>
          </cell>
          <cell r="V58">
            <v>9984962</v>
          </cell>
          <cell r="W58">
            <v>593</v>
          </cell>
          <cell r="X58">
            <v>12392612.710000001</v>
          </cell>
          <cell r="Y58">
            <v>101.54</v>
          </cell>
          <cell r="Z58">
            <v>124.11</v>
          </cell>
          <cell r="AA58">
            <v>0.9</v>
          </cell>
          <cell r="AB58">
            <v>291</v>
          </cell>
          <cell r="AC58">
            <v>5014303</v>
          </cell>
          <cell r="AD58">
            <v>313</v>
          </cell>
          <cell r="AE58">
            <v>5971350.4900000002</v>
          </cell>
          <cell r="AF58">
            <v>107.56</v>
          </cell>
          <cell r="AG58">
            <v>119.09</v>
          </cell>
          <cell r="AH58">
            <v>875</v>
          </cell>
          <cell r="AI58">
            <v>14999265</v>
          </cell>
          <cell r="AJ58">
            <v>906</v>
          </cell>
          <cell r="AK58">
            <v>18363963.200000003</v>
          </cell>
          <cell r="AL58">
            <v>103.54</v>
          </cell>
          <cell r="AM58">
            <v>122.43</v>
          </cell>
          <cell r="AN58">
            <v>0.9</v>
          </cell>
          <cell r="AO58">
            <v>291</v>
          </cell>
          <cell r="AP58">
            <v>5499755</v>
          </cell>
          <cell r="AQ58">
            <v>336</v>
          </cell>
          <cell r="AR58">
            <v>5279681.47</v>
          </cell>
          <cell r="AS58">
            <v>115.07</v>
          </cell>
          <cell r="AT58">
            <v>96</v>
          </cell>
          <cell r="AU58">
            <v>1166</v>
          </cell>
          <cell r="AV58">
            <v>20499020</v>
          </cell>
          <cell r="AW58">
            <v>1242</v>
          </cell>
          <cell r="AX58">
            <v>23643644.670000002</v>
          </cell>
          <cell r="AY58">
            <v>106.43</v>
          </cell>
          <cell r="AZ58">
            <v>115.34</v>
          </cell>
          <cell r="BA58">
            <v>0.9</v>
          </cell>
          <cell r="BB58">
            <v>59124361.21541667</v>
          </cell>
          <cell r="BC58">
            <v>91.669847636348521</v>
          </cell>
          <cell r="BD58">
            <v>12759.5</v>
          </cell>
          <cell r="BE58">
            <v>0.32104182456124875</v>
          </cell>
          <cell r="BG58">
            <v>106.06402779691253</v>
          </cell>
          <cell r="BK58" t="str">
            <v>2(1)</v>
          </cell>
        </row>
        <row r="59">
          <cell r="C59" t="str">
            <v>областное государственное автономное учреждение здравоохранения «Братская городская больница № 3»</v>
          </cell>
          <cell r="D59">
            <v>2</v>
          </cell>
          <cell r="E59">
            <v>2190</v>
          </cell>
          <cell r="F59">
            <v>54390045</v>
          </cell>
          <cell r="G59">
            <v>1.2</v>
          </cell>
          <cell r="H59">
            <v>183</v>
          </cell>
          <cell r="I59">
            <v>3303436</v>
          </cell>
          <cell r="J59">
            <v>66</v>
          </cell>
          <cell r="K59">
            <v>1389224.46</v>
          </cell>
          <cell r="L59">
            <v>36.07</v>
          </cell>
          <cell r="M59">
            <v>42.05</v>
          </cell>
          <cell r="N59">
            <v>1.2</v>
          </cell>
          <cell r="O59">
            <v>183</v>
          </cell>
          <cell r="P59">
            <v>3303436</v>
          </cell>
          <cell r="Q59">
            <v>214</v>
          </cell>
          <cell r="R59">
            <v>4922511.21</v>
          </cell>
          <cell r="S59">
            <v>116.94</v>
          </cell>
          <cell r="T59">
            <v>149.01</v>
          </cell>
          <cell r="U59">
            <v>366</v>
          </cell>
          <cell r="V59">
            <v>6606872</v>
          </cell>
          <cell r="W59">
            <v>280</v>
          </cell>
          <cell r="X59">
            <v>6311735.6699999999</v>
          </cell>
          <cell r="Y59">
            <v>76.5</v>
          </cell>
          <cell r="Z59">
            <v>95.53</v>
          </cell>
          <cell r="AA59">
            <v>1.3</v>
          </cell>
          <cell r="AB59">
            <v>182</v>
          </cell>
          <cell r="AC59">
            <v>5085638</v>
          </cell>
          <cell r="AD59">
            <v>239</v>
          </cell>
          <cell r="AE59">
            <v>5605365.5499999998</v>
          </cell>
          <cell r="AF59">
            <v>131.32</v>
          </cell>
          <cell r="AG59">
            <v>110.22</v>
          </cell>
          <cell r="AH59">
            <v>548</v>
          </cell>
          <cell r="AI59">
            <v>11692510</v>
          </cell>
          <cell r="AJ59">
            <v>519</v>
          </cell>
          <cell r="AK59">
            <v>11917101.219999999</v>
          </cell>
          <cell r="AL59">
            <v>94.71</v>
          </cell>
          <cell r="AM59">
            <v>101.92</v>
          </cell>
          <cell r="AN59">
            <v>1.3</v>
          </cell>
          <cell r="AO59">
            <v>183</v>
          </cell>
          <cell r="AP59">
            <v>4410836</v>
          </cell>
          <cell r="AQ59">
            <v>248</v>
          </cell>
          <cell r="AR59">
            <v>6095687.3899999997</v>
          </cell>
          <cell r="AS59">
            <v>135.52000000000001</v>
          </cell>
          <cell r="AT59">
            <v>138.19999999999999</v>
          </cell>
          <cell r="AU59">
            <v>731</v>
          </cell>
          <cell r="AV59">
            <v>16103346</v>
          </cell>
          <cell r="AW59">
            <v>767</v>
          </cell>
          <cell r="AX59">
            <v>18012788.609999999</v>
          </cell>
          <cell r="AY59">
            <v>104.92</v>
          </cell>
          <cell r="AZ59">
            <v>111.86</v>
          </cell>
          <cell r="BA59">
            <v>1.3</v>
          </cell>
          <cell r="BB59">
            <v>52989252.948588707</v>
          </cell>
          <cell r="BC59">
            <v>97.424543312271041</v>
          </cell>
          <cell r="BD59">
            <v>16851.5</v>
          </cell>
          <cell r="BE59">
            <v>0.62458545556887757</v>
          </cell>
          <cell r="BG59">
            <v>102.21313056355636</v>
          </cell>
          <cell r="BK59" t="str">
            <v>2(5)</v>
          </cell>
        </row>
        <row r="60">
          <cell r="C60" t="str">
            <v>областное государственное автономное учреждение здравоохранения «Братская городская больница № 5»</v>
          </cell>
          <cell r="D60">
            <v>2</v>
          </cell>
          <cell r="E60">
            <v>2010</v>
          </cell>
          <cell r="F60">
            <v>38070200</v>
          </cell>
          <cell r="G60">
            <v>1.2</v>
          </cell>
          <cell r="H60">
            <v>168</v>
          </cell>
          <cell r="I60">
            <v>3172516</v>
          </cell>
          <cell r="J60">
            <v>131</v>
          </cell>
          <cell r="K60">
            <v>2927613.65</v>
          </cell>
          <cell r="L60">
            <v>77.98</v>
          </cell>
          <cell r="M60">
            <v>92.28</v>
          </cell>
          <cell r="N60">
            <v>1.2</v>
          </cell>
          <cell r="O60">
            <v>168</v>
          </cell>
          <cell r="P60">
            <v>3172517</v>
          </cell>
          <cell r="Q60">
            <v>138</v>
          </cell>
          <cell r="R60">
            <v>3225325.87</v>
          </cell>
          <cell r="S60">
            <v>82.14</v>
          </cell>
          <cell r="T60">
            <v>101.66</v>
          </cell>
          <cell r="U60">
            <v>336</v>
          </cell>
          <cell r="V60">
            <v>6345033</v>
          </cell>
          <cell r="W60">
            <v>269</v>
          </cell>
          <cell r="X60">
            <v>6152939.5199999996</v>
          </cell>
          <cell r="Y60">
            <v>80.06</v>
          </cell>
          <cell r="Z60">
            <v>96.97</v>
          </cell>
          <cell r="AA60">
            <v>1.2</v>
          </cell>
          <cell r="AB60">
            <v>167</v>
          </cell>
          <cell r="AC60">
            <v>3172515</v>
          </cell>
          <cell r="AD60">
            <v>169</v>
          </cell>
          <cell r="AE60">
            <v>3998856.48</v>
          </cell>
          <cell r="AF60">
            <v>101.2</v>
          </cell>
          <cell r="AG60">
            <v>126.05</v>
          </cell>
          <cell r="AH60">
            <v>503</v>
          </cell>
          <cell r="AI60">
            <v>9517548</v>
          </cell>
          <cell r="AJ60">
            <v>438</v>
          </cell>
          <cell r="AK60">
            <v>10151796</v>
          </cell>
          <cell r="AL60">
            <v>87.08</v>
          </cell>
          <cell r="AM60">
            <v>106.66</v>
          </cell>
          <cell r="AN60">
            <v>1</v>
          </cell>
          <cell r="AO60">
            <v>167</v>
          </cell>
          <cell r="AP60">
            <v>3172516</v>
          </cell>
          <cell r="AQ60">
            <v>167</v>
          </cell>
          <cell r="AR60">
            <v>3340293.48</v>
          </cell>
          <cell r="AS60">
            <v>99.4</v>
          </cell>
          <cell r="AT60">
            <v>105.29</v>
          </cell>
          <cell r="AU60">
            <v>670</v>
          </cell>
          <cell r="AV60">
            <v>12690064</v>
          </cell>
          <cell r="AW60">
            <v>605</v>
          </cell>
          <cell r="AX60">
            <v>13492089.48</v>
          </cell>
          <cell r="AY60">
            <v>90.16</v>
          </cell>
          <cell r="AZ60">
            <v>106.32</v>
          </cell>
          <cell r="BA60">
            <v>0.9</v>
          </cell>
          <cell r="BB60">
            <v>38784311.668383241</v>
          </cell>
          <cell r="BC60">
            <v>101.87577598327103</v>
          </cell>
          <cell r="BD60">
            <v>30725.8</v>
          </cell>
          <cell r="BE60">
            <v>0.69860808379489392</v>
          </cell>
          <cell r="BG60">
            <v>102.52034956317988</v>
          </cell>
          <cell r="BK60" t="str">
            <v>2(1)</v>
          </cell>
        </row>
        <row r="61">
          <cell r="C61" t="str">
            <v>областное государственное бюджетное учреждение здравоохранения «Братская детская городская больница»</v>
          </cell>
          <cell r="D61">
            <v>2</v>
          </cell>
          <cell r="E61">
            <v>1100</v>
          </cell>
          <cell r="F61">
            <v>18189660</v>
          </cell>
          <cell r="G61">
            <v>1.1000000000000001</v>
          </cell>
          <cell r="H61">
            <v>92</v>
          </cell>
          <cell r="I61">
            <v>1515805</v>
          </cell>
          <cell r="J61">
            <v>62</v>
          </cell>
          <cell r="K61">
            <v>1175119.76</v>
          </cell>
          <cell r="L61">
            <v>67.39</v>
          </cell>
          <cell r="M61">
            <v>77.52</v>
          </cell>
          <cell r="N61">
            <v>1.1000000000000001</v>
          </cell>
          <cell r="O61">
            <v>92</v>
          </cell>
          <cell r="P61">
            <v>1515806</v>
          </cell>
          <cell r="Q61">
            <v>63</v>
          </cell>
          <cell r="R61">
            <v>1231624.47</v>
          </cell>
          <cell r="S61">
            <v>68.48</v>
          </cell>
          <cell r="T61">
            <v>81.25</v>
          </cell>
          <cell r="U61">
            <v>184</v>
          </cell>
          <cell r="V61">
            <v>3031611</v>
          </cell>
          <cell r="W61">
            <v>125</v>
          </cell>
          <cell r="X61">
            <v>2406744.23</v>
          </cell>
          <cell r="Y61">
            <v>67.930000000000007</v>
          </cell>
          <cell r="Z61">
            <v>79.39</v>
          </cell>
          <cell r="AA61">
            <v>1.1000000000000001</v>
          </cell>
          <cell r="AB61">
            <v>91</v>
          </cell>
          <cell r="AC61">
            <v>1515803</v>
          </cell>
          <cell r="AD61">
            <v>67</v>
          </cell>
          <cell r="AE61">
            <v>1343794.53</v>
          </cell>
          <cell r="AF61">
            <v>73.63</v>
          </cell>
          <cell r="AG61">
            <v>88.65</v>
          </cell>
          <cell r="AH61">
            <v>275</v>
          </cell>
          <cell r="AI61">
            <v>4547414</v>
          </cell>
          <cell r="AJ61">
            <v>192</v>
          </cell>
          <cell r="AK61">
            <v>3750538.76</v>
          </cell>
          <cell r="AL61">
            <v>69.819999999999993</v>
          </cell>
          <cell r="AM61">
            <v>82.48</v>
          </cell>
          <cell r="AN61">
            <v>1.1000000000000001</v>
          </cell>
          <cell r="AO61">
            <v>91</v>
          </cell>
          <cell r="AP61">
            <v>1515805</v>
          </cell>
          <cell r="AQ61">
            <v>115</v>
          </cell>
          <cell r="AR61">
            <v>2360697.19</v>
          </cell>
          <cell r="AS61">
            <v>125</v>
          </cell>
          <cell r="AT61">
            <v>155.74</v>
          </cell>
          <cell r="AU61">
            <v>366</v>
          </cell>
          <cell r="AV61">
            <v>6063219</v>
          </cell>
          <cell r="AW61">
            <v>307</v>
          </cell>
          <cell r="AX61">
            <v>6111235.9499999993</v>
          </cell>
          <cell r="AY61">
            <v>83.65</v>
          </cell>
          <cell r="AZ61">
            <v>100.79</v>
          </cell>
          <cell r="BA61">
            <v>0.9</v>
          </cell>
          <cell r="BB61">
            <v>19430046.894687742</v>
          </cell>
          <cell r="BC61">
            <v>106.81918680551337</v>
          </cell>
          <cell r="BD61">
            <v>30819.599999999999</v>
          </cell>
          <cell r="BE61">
            <v>0.8472828743208658</v>
          </cell>
          <cell r="BF61" t="str">
            <v>хотят к-т 0,9 (на АПП)</v>
          </cell>
          <cell r="BG61">
            <v>100.49522312533186</v>
          </cell>
          <cell r="BK61" t="str">
            <v>2(1)</v>
          </cell>
        </row>
        <row r="62">
          <cell r="C62" t="str">
            <v>областное государственное бюджетное учреждение здравоохранения «Братский областной кожно-венерологический диспансер»</v>
          </cell>
          <cell r="D62">
            <v>2</v>
          </cell>
          <cell r="E62">
            <v>652</v>
          </cell>
          <cell r="F62">
            <v>10915750</v>
          </cell>
          <cell r="G62">
            <v>1</v>
          </cell>
          <cell r="H62">
            <v>54</v>
          </cell>
          <cell r="I62">
            <v>903977</v>
          </cell>
          <cell r="J62">
            <v>42</v>
          </cell>
          <cell r="K62">
            <v>696488.62</v>
          </cell>
          <cell r="L62">
            <v>77.78</v>
          </cell>
          <cell r="M62">
            <v>77.05</v>
          </cell>
          <cell r="N62">
            <v>1</v>
          </cell>
          <cell r="O62">
            <v>54</v>
          </cell>
          <cell r="P62">
            <v>887495</v>
          </cell>
          <cell r="Q62">
            <v>64</v>
          </cell>
          <cell r="R62">
            <v>1084932.2</v>
          </cell>
          <cell r="S62">
            <v>118.52</v>
          </cell>
          <cell r="T62">
            <v>122.25</v>
          </cell>
          <cell r="U62">
            <v>108</v>
          </cell>
          <cell r="V62">
            <v>1791472</v>
          </cell>
          <cell r="W62">
            <v>106</v>
          </cell>
          <cell r="X62">
            <v>1781420.8199999998</v>
          </cell>
          <cell r="Y62">
            <v>98.15</v>
          </cell>
          <cell r="Z62">
            <v>99.44</v>
          </cell>
          <cell r="AA62">
            <v>1</v>
          </cell>
          <cell r="AB62">
            <v>55</v>
          </cell>
          <cell r="AC62">
            <v>937464</v>
          </cell>
          <cell r="AD62">
            <v>56</v>
          </cell>
          <cell r="AE62">
            <v>955046.21</v>
          </cell>
          <cell r="AF62">
            <v>101.82</v>
          </cell>
          <cell r="AG62">
            <v>101.88</v>
          </cell>
          <cell r="AH62">
            <v>163</v>
          </cell>
          <cell r="AI62">
            <v>2728936</v>
          </cell>
          <cell r="AJ62">
            <v>162</v>
          </cell>
          <cell r="AK62">
            <v>2736467.03</v>
          </cell>
          <cell r="AL62">
            <v>99.39</v>
          </cell>
          <cell r="AM62">
            <v>100.28</v>
          </cell>
          <cell r="AN62">
            <v>1</v>
          </cell>
          <cell r="AO62">
            <v>54</v>
          </cell>
          <cell r="AP62">
            <v>909645</v>
          </cell>
          <cell r="AQ62">
            <v>53</v>
          </cell>
          <cell r="AR62">
            <v>884214.73</v>
          </cell>
          <cell r="AS62">
            <v>98.15</v>
          </cell>
          <cell r="AT62">
            <v>97.2</v>
          </cell>
          <cell r="AU62">
            <v>217</v>
          </cell>
          <cell r="AV62">
            <v>3638581</v>
          </cell>
          <cell r="AW62">
            <v>215</v>
          </cell>
          <cell r="AX62">
            <v>3620681.76</v>
          </cell>
          <cell r="AY62">
            <v>99.08</v>
          </cell>
          <cell r="AZ62">
            <v>99.51</v>
          </cell>
          <cell r="BA62">
            <v>1</v>
          </cell>
          <cell r="BB62">
            <v>10911282.458301887</v>
          </cell>
          <cell r="BC62">
            <v>99.959072517251556</v>
          </cell>
          <cell r="BD62">
            <v>3704.5</v>
          </cell>
          <cell r="BE62">
            <v>0.75708454967984773</v>
          </cell>
          <cell r="BG62">
            <v>100.74515479851051</v>
          </cell>
          <cell r="BK62" t="str">
            <v>2(2)</v>
          </cell>
        </row>
        <row r="63">
          <cell r="C63" t="str">
            <v>областное государственное автономное учреждение здравоохранения «Братский перинатальный центр»</v>
          </cell>
          <cell r="D63">
            <v>2</v>
          </cell>
          <cell r="E63">
            <v>600</v>
          </cell>
          <cell r="F63">
            <v>10661853</v>
          </cell>
          <cell r="G63">
            <v>1.2</v>
          </cell>
          <cell r="H63">
            <v>50</v>
          </cell>
          <cell r="I63">
            <v>888488</v>
          </cell>
          <cell r="J63">
            <v>11</v>
          </cell>
          <cell r="K63">
            <v>177354.16</v>
          </cell>
          <cell r="L63">
            <v>22</v>
          </cell>
          <cell r="M63">
            <v>19.96</v>
          </cell>
          <cell r="N63">
            <v>1.3</v>
          </cell>
          <cell r="O63">
            <v>50</v>
          </cell>
          <cell r="P63">
            <v>888488</v>
          </cell>
          <cell r="Q63">
            <v>14</v>
          </cell>
          <cell r="R63">
            <v>280768.03000000003</v>
          </cell>
          <cell r="S63">
            <v>28</v>
          </cell>
          <cell r="T63">
            <v>31.6</v>
          </cell>
          <cell r="U63">
            <v>100</v>
          </cell>
          <cell r="V63">
            <v>1776976</v>
          </cell>
          <cell r="W63">
            <v>25</v>
          </cell>
          <cell r="X63">
            <v>458122.19000000006</v>
          </cell>
          <cell r="Y63">
            <v>25</v>
          </cell>
          <cell r="Z63">
            <v>25.78</v>
          </cell>
          <cell r="AA63">
            <v>1.3</v>
          </cell>
          <cell r="AB63">
            <v>50</v>
          </cell>
          <cell r="AC63">
            <v>888486</v>
          </cell>
          <cell r="AD63">
            <v>12</v>
          </cell>
          <cell r="AE63">
            <v>248999.59</v>
          </cell>
          <cell r="AF63">
            <v>24</v>
          </cell>
          <cell r="AG63">
            <v>28.03</v>
          </cell>
          <cell r="AH63">
            <v>150</v>
          </cell>
          <cell r="AI63">
            <v>2665462</v>
          </cell>
          <cell r="AJ63">
            <v>37</v>
          </cell>
          <cell r="AK63">
            <v>707121.78</v>
          </cell>
          <cell r="AL63">
            <v>24.67</v>
          </cell>
          <cell r="AM63">
            <v>26.53</v>
          </cell>
          <cell r="AN63">
            <v>1.3</v>
          </cell>
          <cell r="AO63">
            <v>50</v>
          </cell>
          <cell r="AP63">
            <v>888488</v>
          </cell>
          <cell r="AQ63">
            <v>12</v>
          </cell>
          <cell r="AR63">
            <v>236102</v>
          </cell>
          <cell r="AS63">
            <v>24</v>
          </cell>
          <cell r="AT63">
            <v>26.57</v>
          </cell>
          <cell r="AU63">
            <v>200</v>
          </cell>
          <cell r="AV63">
            <v>3553950</v>
          </cell>
          <cell r="AW63">
            <v>49</v>
          </cell>
          <cell r="AX63">
            <v>943223.78</v>
          </cell>
          <cell r="AY63">
            <v>24.5</v>
          </cell>
          <cell r="AZ63">
            <v>26.54</v>
          </cell>
          <cell r="BA63">
            <v>1.3</v>
          </cell>
          <cell r="BB63">
            <v>11784240.613333333</v>
          </cell>
          <cell r="BC63">
            <v>110.52713457344923</v>
          </cell>
          <cell r="BD63">
            <v>8428.7000000000007</v>
          </cell>
          <cell r="BE63">
            <v>0.44517077882313921</v>
          </cell>
          <cell r="BG63">
            <v>105.09654144907283</v>
          </cell>
          <cell r="BK63" t="str">
            <v>2(5)</v>
          </cell>
        </row>
        <row r="64">
          <cell r="C64" t="str">
            <v>областное государственное бюджетное учреждение здравоохранения «Братская районная больница»</v>
          </cell>
          <cell r="D64">
            <v>2</v>
          </cell>
          <cell r="E64">
            <v>3496</v>
          </cell>
          <cell r="F64">
            <v>82165555</v>
          </cell>
          <cell r="G64">
            <v>1.2</v>
          </cell>
          <cell r="H64">
            <v>291</v>
          </cell>
          <cell r="I64">
            <v>6847129</v>
          </cell>
          <cell r="J64">
            <v>238</v>
          </cell>
          <cell r="K64">
            <v>5429146.1100000003</v>
          </cell>
          <cell r="L64">
            <v>81.790000000000006</v>
          </cell>
          <cell r="M64">
            <v>79.290000000000006</v>
          </cell>
          <cell r="N64">
            <v>1.2</v>
          </cell>
          <cell r="O64">
            <v>291</v>
          </cell>
          <cell r="P64">
            <v>6847131</v>
          </cell>
          <cell r="Q64">
            <v>286</v>
          </cell>
          <cell r="R64">
            <v>6603431.6600000001</v>
          </cell>
          <cell r="S64">
            <v>98.28</v>
          </cell>
          <cell r="T64">
            <v>96.44</v>
          </cell>
          <cell r="U64">
            <v>582</v>
          </cell>
          <cell r="V64">
            <v>13694260</v>
          </cell>
          <cell r="W64">
            <v>524</v>
          </cell>
          <cell r="X64">
            <v>12032577.77</v>
          </cell>
          <cell r="Y64">
            <v>90.03</v>
          </cell>
          <cell r="Z64">
            <v>87.87</v>
          </cell>
          <cell r="AA64">
            <v>1.2</v>
          </cell>
          <cell r="AB64">
            <v>292</v>
          </cell>
          <cell r="AC64">
            <v>6847127</v>
          </cell>
          <cell r="AD64">
            <v>281</v>
          </cell>
          <cell r="AE64">
            <v>6645045.5300000003</v>
          </cell>
          <cell r="AF64">
            <v>96.23</v>
          </cell>
          <cell r="AG64">
            <v>97.05</v>
          </cell>
          <cell r="AH64">
            <v>874</v>
          </cell>
          <cell r="AI64">
            <v>20541387</v>
          </cell>
          <cell r="AJ64">
            <v>805</v>
          </cell>
          <cell r="AK64">
            <v>18677623.300000001</v>
          </cell>
          <cell r="AL64">
            <v>92.11</v>
          </cell>
          <cell r="AM64">
            <v>90.93</v>
          </cell>
          <cell r="AN64">
            <v>1.2</v>
          </cell>
          <cell r="AO64">
            <v>291</v>
          </cell>
          <cell r="AP64">
            <v>6847129</v>
          </cell>
          <cell r="AQ64">
            <v>329</v>
          </cell>
          <cell r="AR64">
            <v>7612633.0700000003</v>
          </cell>
          <cell r="AS64">
            <v>113.06</v>
          </cell>
          <cell r="AT64">
            <v>111.18</v>
          </cell>
          <cell r="AU64">
            <v>1165</v>
          </cell>
          <cell r="AV64">
            <v>27388516</v>
          </cell>
          <cell r="AW64">
            <v>1134</v>
          </cell>
          <cell r="AX64">
            <v>26290256.370000001</v>
          </cell>
          <cell r="AY64">
            <v>97.34</v>
          </cell>
          <cell r="AZ64">
            <v>95.99</v>
          </cell>
          <cell r="BA64">
            <v>1.2</v>
          </cell>
          <cell r="BB64">
            <v>80943871.298085108</v>
          </cell>
          <cell r="BC64">
            <v>98.513143735334239</v>
          </cell>
          <cell r="BD64">
            <v>43006.400000000001</v>
          </cell>
          <cell r="BE64">
            <v>0.87312003927480575</v>
          </cell>
          <cell r="BG64">
            <v>100.26580441622434</v>
          </cell>
          <cell r="BK64" t="str">
            <v>2(4)</v>
          </cell>
        </row>
        <row r="65">
          <cell r="C65" t="str">
            <v>областное государственное автономное учреждение здравоохранения «Санаторий «Юбилейный»</v>
          </cell>
          <cell r="D65">
            <v>2</v>
          </cell>
          <cell r="E65">
            <v>530</v>
          </cell>
          <cell r="F65">
            <v>13100716</v>
          </cell>
          <cell r="G65">
            <v>0.9</v>
          </cell>
          <cell r="H65">
            <v>44</v>
          </cell>
          <cell r="I65">
            <v>675059</v>
          </cell>
          <cell r="J65">
            <v>11</v>
          </cell>
          <cell r="K65">
            <v>191458.65</v>
          </cell>
          <cell r="L65">
            <v>25</v>
          </cell>
          <cell r="M65">
            <v>28.36</v>
          </cell>
          <cell r="N65">
            <v>0.9</v>
          </cell>
          <cell r="O65">
            <v>44</v>
          </cell>
          <cell r="P65">
            <v>675060</v>
          </cell>
          <cell r="Q65">
            <v>30</v>
          </cell>
          <cell r="R65">
            <v>571191.43999999994</v>
          </cell>
          <cell r="S65">
            <v>68.180000000000007</v>
          </cell>
          <cell r="T65">
            <v>84.61</v>
          </cell>
          <cell r="U65">
            <v>88</v>
          </cell>
          <cell r="V65">
            <v>1350119</v>
          </cell>
          <cell r="W65">
            <v>41</v>
          </cell>
          <cell r="X65">
            <v>762650.09</v>
          </cell>
          <cell r="Y65">
            <v>46.59</v>
          </cell>
          <cell r="Z65">
            <v>56.49</v>
          </cell>
          <cell r="AA65">
            <v>0.9</v>
          </cell>
          <cell r="AB65">
            <v>44</v>
          </cell>
          <cell r="AC65">
            <v>675058</v>
          </cell>
          <cell r="AD65">
            <v>26</v>
          </cell>
          <cell r="AE65">
            <v>473714.5</v>
          </cell>
          <cell r="AF65">
            <v>59.09</v>
          </cell>
          <cell r="AG65">
            <v>70.17</v>
          </cell>
          <cell r="AH65">
            <v>132</v>
          </cell>
          <cell r="AI65">
            <v>2025177</v>
          </cell>
          <cell r="AJ65">
            <v>67</v>
          </cell>
          <cell r="AK65">
            <v>1236364.5899999999</v>
          </cell>
          <cell r="AL65">
            <v>50.76</v>
          </cell>
          <cell r="AM65">
            <v>61.05</v>
          </cell>
          <cell r="AN65">
            <v>1.2</v>
          </cell>
          <cell r="AO65">
            <v>44</v>
          </cell>
          <cell r="AP65">
            <v>1230614</v>
          </cell>
          <cell r="AQ65">
            <v>27</v>
          </cell>
          <cell r="AR65">
            <v>563333.66</v>
          </cell>
          <cell r="AS65">
            <v>61.36</v>
          </cell>
          <cell r="AT65">
            <v>45.78</v>
          </cell>
          <cell r="AU65">
            <v>176</v>
          </cell>
          <cell r="AV65">
            <v>3255791</v>
          </cell>
          <cell r="AW65">
            <v>94</v>
          </cell>
          <cell r="AX65">
            <v>1799698.25</v>
          </cell>
          <cell r="AY65">
            <v>53.41</v>
          </cell>
          <cell r="AZ65">
            <v>55.28</v>
          </cell>
          <cell r="BA65">
            <v>1.3</v>
          </cell>
          <cell r="BB65">
            <v>11654559.931728395</v>
          </cell>
          <cell r="BC65">
            <v>88.961244039855487</v>
          </cell>
          <cell r="BD65">
            <v>10057.200000000001</v>
          </cell>
          <cell r="BE65">
            <v>1.2713957777386837</v>
          </cell>
          <cell r="BG65">
            <v>91.082041364708616</v>
          </cell>
          <cell r="BK65" t="str">
            <v>2(5)</v>
          </cell>
        </row>
        <row r="66">
          <cell r="C66" t="str">
            <v>областное государственное бюджетное учреждение здравоохранения «Железногорская районная больница»</v>
          </cell>
          <cell r="D66">
            <v>2</v>
          </cell>
          <cell r="E66">
            <v>2986</v>
          </cell>
          <cell r="F66">
            <v>70024421</v>
          </cell>
          <cell r="G66">
            <v>1.2</v>
          </cell>
          <cell r="H66">
            <v>249</v>
          </cell>
          <cell r="I66">
            <v>5835368</v>
          </cell>
          <cell r="J66">
            <v>102</v>
          </cell>
          <cell r="K66">
            <v>2162448.48</v>
          </cell>
          <cell r="L66">
            <v>40.96</v>
          </cell>
          <cell r="M66">
            <v>37.06</v>
          </cell>
          <cell r="N66">
            <v>1.2</v>
          </cell>
          <cell r="O66">
            <v>249</v>
          </cell>
          <cell r="P66">
            <v>5835369</v>
          </cell>
          <cell r="Q66">
            <v>218</v>
          </cell>
          <cell r="R66">
            <v>4365407.37</v>
          </cell>
          <cell r="S66">
            <v>87.55</v>
          </cell>
          <cell r="T66">
            <v>74.81</v>
          </cell>
          <cell r="U66">
            <v>498</v>
          </cell>
          <cell r="V66">
            <v>11670737</v>
          </cell>
          <cell r="W66">
            <v>320</v>
          </cell>
          <cell r="X66">
            <v>6527855.8499999996</v>
          </cell>
          <cell r="Y66">
            <v>64.260000000000005</v>
          </cell>
          <cell r="Z66">
            <v>55.93</v>
          </cell>
          <cell r="AA66">
            <v>1.3</v>
          </cell>
          <cell r="AB66">
            <v>248</v>
          </cell>
          <cell r="AC66">
            <v>5835367</v>
          </cell>
          <cell r="AD66">
            <v>257</v>
          </cell>
          <cell r="AE66">
            <v>6470887.29</v>
          </cell>
          <cell r="AF66">
            <v>103.63</v>
          </cell>
          <cell r="AG66">
            <v>110.89</v>
          </cell>
          <cell r="AH66">
            <v>746</v>
          </cell>
          <cell r="AI66">
            <v>17506104</v>
          </cell>
          <cell r="AJ66">
            <v>577</v>
          </cell>
          <cell r="AK66">
            <v>12998743.140000001</v>
          </cell>
          <cell r="AL66">
            <v>77.349999999999994</v>
          </cell>
          <cell r="AM66">
            <v>74.25</v>
          </cell>
          <cell r="AN66">
            <v>1.3</v>
          </cell>
          <cell r="AO66">
            <v>248</v>
          </cell>
          <cell r="AP66">
            <v>5835368</v>
          </cell>
          <cell r="AQ66">
            <v>245</v>
          </cell>
          <cell r="AR66">
            <v>5929292.9699999997</v>
          </cell>
          <cell r="AS66">
            <v>98.39</v>
          </cell>
          <cell r="AT66">
            <v>101.61</v>
          </cell>
          <cell r="AU66">
            <v>994</v>
          </cell>
          <cell r="AV66">
            <v>23341472</v>
          </cell>
          <cell r="AW66">
            <v>822</v>
          </cell>
          <cell r="AX66">
            <v>18928036.109999999</v>
          </cell>
          <cell r="AY66">
            <v>82.61</v>
          </cell>
          <cell r="AZ66">
            <v>81.09</v>
          </cell>
          <cell r="BA66">
            <v>1.3</v>
          </cell>
          <cell r="BB66">
            <v>71299423.81236735</v>
          </cell>
          <cell r="BC66">
            <v>101.82079736491838</v>
          </cell>
          <cell r="BD66">
            <v>24063.599999999999</v>
          </cell>
          <cell r="BE66">
            <v>0.4175584143822586</v>
          </cell>
          <cell r="BG66">
            <v>90.397766159853006</v>
          </cell>
          <cell r="BK66" t="str">
            <v>2(5)</v>
          </cell>
        </row>
        <row r="67">
          <cell r="C67" t="str">
            <v>областное государственное бюджетное учреждение здравоохранения «Зиминская городская больница»</v>
          </cell>
          <cell r="D67">
            <v>2</v>
          </cell>
          <cell r="E67">
            <v>2948</v>
          </cell>
          <cell r="F67">
            <v>41775263</v>
          </cell>
          <cell r="G67">
            <v>0.9</v>
          </cell>
          <cell r="H67">
            <v>246</v>
          </cell>
          <cell r="I67">
            <v>3097938</v>
          </cell>
          <cell r="J67">
            <v>227</v>
          </cell>
          <cell r="K67">
            <v>3124050.5</v>
          </cell>
          <cell r="L67">
            <v>92.28</v>
          </cell>
          <cell r="M67">
            <v>100.84</v>
          </cell>
          <cell r="N67">
            <v>0.9</v>
          </cell>
          <cell r="O67">
            <v>246</v>
          </cell>
          <cell r="P67">
            <v>3425212</v>
          </cell>
          <cell r="Q67">
            <v>257</v>
          </cell>
          <cell r="R67">
            <v>3614821.4</v>
          </cell>
          <cell r="S67">
            <v>104.47</v>
          </cell>
          <cell r="T67">
            <v>105.54</v>
          </cell>
          <cell r="U67">
            <v>492</v>
          </cell>
          <cell r="V67">
            <v>6523150</v>
          </cell>
          <cell r="W67">
            <v>484</v>
          </cell>
          <cell r="X67">
            <v>6738871.9000000004</v>
          </cell>
          <cell r="Y67">
            <v>98.37</v>
          </cell>
          <cell r="Z67">
            <v>103.31</v>
          </cell>
          <cell r="AA67">
            <v>0.9</v>
          </cell>
          <cell r="AB67">
            <v>245</v>
          </cell>
          <cell r="AC67">
            <v>3525210</v>
          </cell>
          <cell r="AD67">
            <v>253</v>
          </cell>
          <cell r="AE67">
            <v>3573652.75</v>
          </cell>
          <cell r="AF67">
            <v>103.27</v>
          </cell>
          <cell r="AG67">
            <v>101.37</v>
          </cell>
          <cell r="AH67">
            <v>737</v>
          </cell>
          <cell r="AI67">
            <v>10048360</v>
          </cell>
          <cell r="AJ67">
            <v>737</v>
          </cell>
          <cell r="AK67">
            <v>10312524.65</v>
          </cell>
          <cell r="AL67">
            <v>100</v>
          </cell>
          <cell r="AM67">
            <v>102.63</v>
          </cell>
          <cell r="AN67">
            <v>0.9</v>
          </cell>
          <cell r="AO67">
            <v>245</v>
          </cell>
          <cell r="AP67">
            <v>3525211</v>
          </cell>
          <cell r="AQ67">
            <v>245</v>
          </cell>
          <cell r="AR67">
            <v>3433202.65</v>
          </cell>
          <cell r="AS67">
            <v>99.59</v>
          </cell>
          <cell r="AT67">
            <v>97.39</v>
          </cell>
          <cell r="AU67">
            <v>982</v>
          </cell>
          <cell r="AV67">
            <v>13573571</v>
          </cell>
          <cell r="AW67">
            <v>982</v>
          </cell>
          <cell r="AX67">
            <v>13745727.300000001</v>
          </cell>
          <cell r="AY67">
            <v>99.9</v>
          </cell>
          <cell r="AZ67">
            <v>101.27</v>
          </cell>
          <cell r="BA67">
            <v>0.9</v>
          </cell>
          <cell r="BB67">
            <v>41295426.932244897</v>
          </cell>
          <cell r="BC67">
            <v>98.851387081021841</v>
          </cell>
          <cell r="BD67">
            <v>32845.599999999999</v>
          </cell>
          <cell r="BE67">
            <v>1.0477110006212487</v>
          </cell>
          <cell r="BG67">
            <v>97.772901925399509</v>
          </cell>
          <cell r="BK67" t="str">
            <v>2(1)</v>
          </cell>
        </row>
        <row r="68">
          <cell r="C68" t="str">
            <v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v>
          </cell>
          <cell r="D68">
            <v>2</v>
          </cell>
          <cell r="E68">
            <v>1043</v>
          </cell>
          <cell r="F68">
            <v>16400061</v>
          </cell>
          <cell r="G68">
            <v>1.1000000000000001</v>
          </cell>
          <cell r="H68">
            <v>87</v>
          </cell>
          <cell r="I68">
            <v>1366672</v>
          </cell>
          <cell r="J68">
            <v>66</v>
          </cell>
          <cell r="K68">
            <v>989134.42</v>
          </cell>
          <cell r="L68">
            <v>75.86</v>
          </cell>
          <cell r="M68">
            <v>72.38</v>
          </cell>
          <cell r="N68">
            <v>1.1000000000000001</v>
          </cell>
          <cell r="O68">
            <v>87</v>
          </cell>
          <cell r="P68">
            <v>1366673</v>
          </cell>
          <cell r="Q68">
            <v>67</v>
          </cell>
          <cell r="R68">
            <v>971778.19</v>
          </cell>
          <cell r="S68">
            <v>77.010000000000005</v>
          </cell>
          <cell r="T68">
            <v>71.11</v>
          </cell>
          <cell r="U68">
            <v>174</v>
          </cell>
          <cell r="V68">
            <v>2733345</v>
          </cell>
          <cell r="W68">
            <v>133</v>
          </cell>
          <cell r="X68">
            <v>1960912.6099999999</v>
          </cell>
          <cell r="Y68">
            <v>76.44</v>
          </cell>
          <cell r="Z68">
            <v>71.739999999999995</v>
          </cell>
          <cell r="AA68">
            <v>1.2</v>
          </cell>
          <cell r="AB68">
            <v>87</v>
          </cell>
          <cell r="AC68">
            <v>1366669</v>
          </cell>
          <cell r="AD68">
            <v>60</v>
          </cell>
          <cell r="AE68">
            <v>968007.24</v>
          </cell>
          <cell r="AF68">
            <v>68.97</v>
          </cell>
          <cell r="AG68">
            <v>70.83</v>
          </cell>
          <cell r="AH68">
            <v>261</v>
          </cell>
          <cell r="AI68">
            <v>4100014</v>
          </cell>
          <cell r="AJ68">
            <v>193</v>
          </cell>
          <cell r="AK68">
            <v>2928919.8499999996</v>
          </cell>
          <cell r="AL68">
            <v>73.95</v>
          </cell>
          <cell r="AM68">
            <v>71.44</v>
          </cell>
          <cell r="AN68">
            <v>1.2</v>
          </cell>
          <cell r="AO68">
            <v>86</v>
          </cell>
          <cell r="AP68">
            <v>1366672</v>
          </cell>
          <cell r="AQ68">
            <v>98</v>
          </cell>
          <cell r="AR68">
            <v>1622263.99</v>
          </cell>
          <cell r="AS68">
            <v>112.64</v>
          </cell>
          <cell r="AT68">
            <v>118.7</v>
          </cell>
          <cell r="AU68">
            <v>347</v>
          </cell>
          <cell r="AV68">
            <v>5466686</v>
          </cell>
          <cell r="AW68">
            <v>291</v>
          </cell>
          <cell r="AX68">
            <v>4551183.84</v>
          </cell>
          <cell r="AY68">
            <v>83.62</v>
          </cell>
          <cell r="AZ68">
            <v>83.25</v>
          </cell>
          <cell r="BA68">
            <v>1.2</v>
          </cell>
          <cell r="BB68">
            <v>16999576.90612245</v>
          </cell>
          <cell r="BC68">
            <v>103.65557119648791</v>
          </cell>
          <cell r="BD68">
            <v>107389.40282999999</v>
          </cell>
          <cell r="BE68">
            <v>6.5880013508570228</v>
          </cell>
          <cell r="BG68">
            <v>106.47615419037695</v>
          </cell>
          <cell r="BK68" t="str">
            <v>2(4)</v>
          </cell>
        </row>
        <row r="69">
          <cell r="C69" t="str">
            <v>областное государственное автономное учреждение здравоохранения «Городская Ивано-Матренинская детская клиническая больница»</v>
          </cell>
          <cell r="D69">
            <v>2</v>
          </cell>
          <cell r="E69">
            <v>1850</v>
          </cell>
          <cell r="F69">
            <v>32192690</v>
          </cell>
          <cell r="G69">
            <v>1</v>
          </cell>
          <cell r="H69">
            <v>154</v>
          </cell>
          <cell r="I69">
            <v>2682724</v>
          </cell>
          <cell r="J69">
            <v>95</v>
          </cell>
          <cell r="K69">
            <v>1738581.73</v>
          </cell>
          <cell r="L69">
            <v>61.69</v>
          </cell>
          <cell r="M69">
            <v>64.81</v>
          </cell>
          <cell r="N69">
            <v>1</v>
          </cell>
          <cell r="O69">
            <v>154</v>
          </cell>
          <cell r="P69">
            <v>2682724</v>
          </cell>
          <cell r="Q69">
            <v>131</v>
          </cell>
          <cell r="R69">
            <v>2359780.98</v>
          </cell>
          <cell r="S69">
            <v>85.06</v>
          </cell>
          <cell r="T69">
            <v>87.96</v>
          </cell>
          <cell r="U69">
            <v>308</v>
          </cell>
          <cell r="V69">
            <v>5365448</v>
          </cell>
          <cell r="W69">
            <v>226</v>
          </cell>
          <cell r="X69">
            <v>4098362.71</v>
          </cell>
          <cell r="Y69">
            <v>73.38</v>
          </cell>
          <cell r="Z69">
            <v>76.38</v>
          </cell>
          <cell r="AA69">
            <v>1</v>
          </cell>
          <cell r="AB69">
            <v>155</v>
          </cell>
          <cell r="AC69">
            <v>2682723</v>
          </cell>
          <cell r="AD69">
            <v>95</v>
          </cell>
          <cell r="AE69">
            <v>1652218.27</v>
          </cell>
          <cell r="AF69">
            <v>61.29</v>
          </cell>
          <cell r="AG69">
            <v>61.59</v>
          </cell>
          <cell r="AH69">
            <v>463</v>
          </cell>
          <cell r="AI69">
            <v>8048171</v>
          </cell>
          <cell r="AJ69">
            <v>321</v>
          </cell>
          <cell r="AK69">
            <v>5750580.9800000004</v>
          </cell>
          <cell r="AL69">
            <v>69.33</v>
          </cell>
          <cell r="AM69">
            <v>71.45</v>
          </cell>
          <cell r="AN69">
            <v>1</v>
          </cell>
          <cell r="AO69">
            <v>154</v>
          </cell>
          <cell r="AP69">
            <v>2682724</v>
          </cell>
          <cell r="AQ69">
            <v>176</v>
          </cell>
          <cell r="AR69">
            <v>3160257.32</v>
          </cell>
          <cell r="AS69">
            <v>114.29</v>
          </cell>
          <cell r="AT69">
            <v>117.8</v>
          </cell>
          <cell r="AU69">
            <v>617</v>
          </cell>
          <cell r="AV69">
            <v>10730895</v>
          </cell>
          <cell r="AW69">
            <v>497</v>
          </cell>
          <cell r="AX69">
            <v>8910838.3000000007</v>
          </cell>
          <cell r="AY69">
            <v>80.55</v>
          </cell>
          <cell r="AZ69">
            <v>83.04</v>
          </cell>
          <cell r="BA69">
            <v>1</v>
          </cell>
          <cell r="BB69">
            <v>33205316.447500002</v>
          </cell>
          <cell r="BC69">
            <v>103.14551672289581</v>
          </cell>
          <cell r="BD69">
            <v>11522.521210000001</v>
          </cell>
          <cell r="BE69">
            <v>0.17419226447419095</v>
          </cell>
          <cell r="BG69">
            <v>101.77486507156814</v>
          </cell>
          <cell r="BK69" t="str">
            <v>2(2)</v>
          </cell>
        </row>
        <row r="70">
          <cell r="C70" t="str">
            <v>областное государственное автономное учреждение здравоохранения «Иркутская городская клиническая больница № 10»</v>
          </cell>
          <cell r="D70">
            <v>2</v>
          </cell>
          <cell r="E70">
            <v>1700</v>
          </cell>
          <cell r="F70">
            <v>26084346</v>
          </cell>
          <cell r="G70">
            <v>0.9</v>
          </cell>
          <cell r="H70">
            <v>142</v>
          </cell>
          <cell r="I70">
            <v>2173695</v>
          </cell>
          <cell r="J70">
            <v>47</v>
          </cell>
          <cell r="K70">
            <v>684432.66</v>
          </cell>
          <cell r="L70">
            <v>33.1</v>
          </cell>
          <cell r="M70">
            <v>31.49</v>
          </cell>
          <cell r="N70">
            <v>0.9</v>
          </cell>
          <cell r="O70">
            <v>142</v>
          </cell>
          <cell r="P70">
            <v>2173696</v>
          </cell>
          <cell r="Q70">
            <v>160</v>
          </cell>
          <cell r="R70">
            <v>2405861.5299999998</v>
          </cell>
          <cell r="S70">
            <v>112.68</v>
          </cell>
          <cell r="T70">
            <v>110.68</v>
          </cell>
          <cell r="U70">
            <v>284</v>
          </cell>
          <cell r="V70">
            <v>4347391</v>
          </cell>
          <cell r="W70">
            <v>207</v>
          </cell>
          <cell r="X70">
            <v>3090294.19</v>
          </cell>
          <cell r="Y70">
            <v>72.89</v>
          </cell>
          <cell r="Z70">
            <v>71.08</v>
          </cell>
          <cell r="AA70">
            <v>0.9</v>
          </cell>
          <cell r="AB70">
            <v>141</v>
          </cell>
          <cell r="AC70">
            <v>2173694</v>
          </cell>
          <cell r="AD70">
            <v>146</v>
          </cell>
          <cell r="AE70">
            <v>2255502.27</v>
          </cell>
          <cell r="AF70">
            <v>103.55</v>
          </cell>
          <cell r="AG70">
            <v>103.76</v>
          </cell>
          <cell r="AH70">
            <v>425</v>
          </cell>
          <cell r="AI70">
            <v>6521085</v>
          </cell>
          <cell r="AJ70">
            <v>353</v>
          </cell>
          <cell r="AK70">
            <v>5345796.46</v>
          </cell>
          <cell r="AL70">
            <v>83.06</v>
          </cell>
          <cell r="AM70">
            <v>81.98</v>
          </cell>
          <cell r="AN70">
            <v>0.9</v>
          </cell>
          <cell r="AO70">
            <v>142</v>
          </cell>
          <cell r="AP70">
            <v>2173695</v>
          </cell>
          <cell r="AQ70">
            <v>171</v>
          </cell>
          <cell r="AR70">
            <v>2649591.87</v>
          </cell>
          <cell r="AS70">
            <v>120.42</v>
          </cell>
          <cell r="AT70">
            <v>121.89</v>
          </cell>
          <cell r="AU70">
            <v>567</v>
          </cell>
          <cell r="AV70">
            <v>8694780</v>
          </cell>
          <cell r="AW70">
            <v>524</v>
          </cell>
          <cell r="AX70">
            <v>7995388.3300000001</v>
          </cell>
          <cell r="AY70">
            <v>92.42</v>
          </cell>
          <cell r="AZ70">
            <v>91.96</v>
          </cell>
          <cell r="BA70">
            <v>0.9</v>
          </cell>
          <cell r="BB70">
            <v>26217142.944736838</v>
          </cell>
          <cell r="BC70">
            <v>100.50910590105207</v>
          </cell>
          <cell r="BD70">
            <v>33050.45708</v>
          </cell>
          <cell r="BE70">
            <v>0.99157921116564685</v>
          </cell>
          <cell r="BG70">
            <v>99.943370140827227</v>
          </cell>
          <cell r="BK70" t="str">
            <v>2(1)</v>
          </cell>
        </row>
        <row r="71">
          <cell r="C71" t="str">
            <v>областное государственное бюджетное учреждение здравоохранения «Иркутская городская клиническая больница № 3»</v>
          </cell>
          <cell r="D71">
            <v>2</v>
          </cell>
          <cell r="E71">
            <v>1150</v>
          </cell>
          <cell r="F71">
            <v>18766388</v>
          </cell>
          <cell r="G71">
            <v>0.9</v>
          </cell>
          <cell r="H71">
            <v>96</v>
          </cell>
          <cell r="I71">
            <v>1563865</v>
          </cell>
          <cell r="J71">
            <v>64</v>
          </cell>
          <cell r="K71">
            <v>970339.86</v>
          </cell>
          <cell r="L71">
            <v>66.67</v>
          </cell>
          <cell r="M71">
            <v>62.05</v>
          </cell>
          <cell r="N71">
            <v>0.9</v>
          </cell>
          <cell r="O71">
            <v>96</v>
          </cell>
          <cell r="P71">
            <v>1563866</v>
          </cell>
          <cell r="Q71">
            <v>102</v>
          </cell>
          <cell r="R71">
            <v>1656277.21</v>
          </cell>
          <cell r="S71">
            <v>106.25</v>
          </cell>
          <cell r="T71">
            <v>105.91</v>
          </cell>
          <cell r="U71">
            <v>192</v>
          </cell>
          <cell r="V71">
            <v>3127731</v>
          </cell>
          <cell r="W71">
            <v>166</v>
          </cell>
          <cell r="X71">
            <v>2626617.0699999998</v>
          </cell>
          <cell r="Y71">
            <v>86.46</v>
          </cell>
          <cell r="Z71">
            <v>83.98</v>
          </cell>
          <cell r="AA71">
            <v>0.9</v>
          </cell>
          <cell r="AB71">
            <v>95</v>
          </cell>
          <cell r="AC71">
            <v>1563865</v>
          </cell>
          <cell r="AD71">
            <v>105</v>
          </cell>
          <cell r="AE71">
            <v>1857819.58</v>
          </cell>
          <cell r="AF71">
            <v>110.53</v>
          </cell>
          <cell r="AG71">
            <v>118.8</v>
          </cell>
          <cell r="AH71">
            <v>287</v>
          </cell>
          <cell r="AI71">
            <v>4691596</v>
          </cell>
          <cell r="AJ71">
            <v>271</v>
          </cell>
          <cell r="AK71">
            <v>4484436.6500000004</v>
          </cell>
          <cell r="AL71">
            <v>94.43</v>
          </cell>
          <cell r="AM71">
            <v>95.58</v>
          </cell>
          <cell r="AN71">
            <v>0.9</v>
          </cell>
          <cell r="AO71">
            <v>95</v>
          </cell>
          <cell r="AP71">
            <v>1563865</v>
          </cell>
          <cell r="AQ71">
            <v>93</v>
          </cell>
          <cell r="AR71">
            <v>1562538.1</v>
          </cell>
          <cell r="AS71">
            <v>96.88</v>
          </cell>
          <cell r="AT71">
            <v>99.92</v>
          </cell>
          <cell r="AU71">
            <v>382</v>
          </cell>
          <cell r="AV71">
            <v>6255461</v>
          </cell>
          <cell r="AW71">
            <v>364</v>
          </cell>
          <cell r="AX71">
            <v>6046974.75</v>
          </cell>
          <cell r="AY71">
            <v>95.04</v>
          </cell>
          <cell r="AZ71">
            <v>96.67</v>
          </cell>
          <cell r="BA71">
            <v>0.9</v>
          </cell>
          <cell r="BB71">
            <v>19252941.917741936</v>
          </cell>
          <cell r="BC71">
            <v>102.59268814937607</v>
          </cell>
          <cell r="BD71">
            <v>42221.182460000004</v>
          </cell>
          <cell r="BE71">
            <v>1.0181081910659717</v>
          </cell>
          <cell r="BG71">
            <v>121.55476284592923</v>
          </cell>
          <cell r="BK71" t="str">
            <v>2(1)</v>
          </cell>
        </row>
        <row r="72">
          <cell r="C72" t="str">
            <v>областное государственное автономное учреждение здравоохранения «Иркутская городская клиническая больница № 8»</v>
          </cell>
          <cell r="D72">
            <v>2</v>
          </cell>
          <cell r="E72">
            <v>1336</v>
          </cell>
          <cell r="F72">
            <v>27359004</v>
          </cell>
          <cell r="G72">
            <v>1.3</v>
          </cell>
          <cell r="H72">
            <v>111</v>
          </cell>
          <cell r="I72">
            <v>2446583</v>
          </cell>
          <cell r="J72">
            <v>87</v>
          </cell>
          <cell r="K72">
            <v>1477153.77</v>
          </cell>
          <cell r="L72">
            <v>78.38</v>
          </cell>
          <cell r="M72">
            <v>60.38</v>
          </cell>
          <cell r="N72">
            <v>1.3</v>
          </cell>
          <cell r="O72">
            <v>111</v>
          </cell>
          <cell r="P72">
            <v>2355675</v>
          </cell>
          <cell r="Q72">
            <v>94</v>
          </cell>
          <cell r="R72">
            <v>1819431.47</v>
          </cell>
          <cell r="S72">
            <v>84.68</v>
          </cell>
          <cell r="T72">
            <v>77.239999999999995</v>
          </cell>
          <cell r="U72">
            <v>222</v>
          </cell>
          <cell r="V72">
            <v>4802258</v>
          </cell>
          <cell r="W72">
            <v>181</v>
          </cell>
          <cell r="X72">
            <v>3296585.24</v>
          </cell>
          <cell r="Y72">
            <v>81.53</v>
          </cell>
          <cell r="Z72">
            <v>68.650000000000006</v>
          </cell>
          <cell r="AA72">
            <v>1.3</v>
          </cell>
          <cell r="AB72">
            <v>112</v>
          </cell>
          <cell r="AC72">
            <v>2355673</v>
          </cell>
          <cell r="AD72">
            <v>147</v>
          </cell>
          <cell r="AE72">
            <v>2920402.89</v>
          </cell>
          <cell r="AF72">
            <v>131.25</v>
          </cell>
          <cell r="AG72">
            <v>123.97</v>
          </cell>
          <cell r="AH72">
            <v>334</v>
          </cell>
          <cell r="AI72">
            <v>7157931</v>
          </cell>
          <cell r="AJ72">
            <v>328</v>
          </cell>
          <cell r="AK72">
            <v>6216988.1300000008</v>
          </cell>
          <cell r="AL72">
            <v>98.2</v>
          </cell>
          <cell r="AM72">
            <v>86.85</v>
          </cell>
          <cell r="AN72">
            <v>1.3</v>
          </cell>
          <cell r="AO72">
            <v>111</v>
          </cell>
          <cell r="AP72">
            <v>2355674</v>
          </cell>
          <cell r="AQ72">
            <v>117</v>
          </cell>
          <cell r="AR72">
            <v>2257265.0099999998</v>
          </cell>
          <cell r="AS72">
            <v>105.41</v>
          </cell>
          <cell r="AT72">
            <v>95.82</v>
          </cell>
          <cell r="AU72">
            <v>445</v>
          </cell>
          <cell r="AV72">
            <v>9513605</v>
          </cell>
          <cell r="AW72">
            <v>445</v>
          </cell>
          <cell r="AX72">
            <v>8474253.1400000006</v>
          </cell>
          <cell r="AY72">
            <v>100</v>
          </cell>
          <cell r="AZ72">
            <v>89.08</v>
          </cell>
          <cell r="BA72">
            <v>1.3</v>
          </cell>
          <cell r="BB72">
            <v>25664194.369999997</v>
          </cell>
          <cell r="BC72">
            <v>93.805294849183824</v>
          </cell>
          <cell r="BD72">
            <v>51372.130590000001</v>
          </cell>
          <cell r="BE72">
            <v>0.91022595678875684</v>
          </cell>
          <cell r="BF72">
            <v>-1039351.8599999994</v>
          </cell>
          <cell r="BG72">
            <v>103.29221613980526</v>
          </cell>
          <cell r="BK72" t="str">
            <v>2(5)</v>
          </cell>
        </row>
        <row r="73">
          <cell r="C73" t="str">
            <v>областное государственное автономное учреждение здравоохранения «Иркутская городская клиническая больница № 9»</v>
          </cell>
          <cell r="D73">
            <v>2</v>
          </cell>
          <cell r="E73">
            <v>900</v>
          </cell>
          <cell r="F73">
            <v>20251498</v>
          </cell>
          <cell r="G73">
            <v>1.3</v>
          </cell>
          <cell r="H73">
            <v>75</v>
          </cell>
          <cell r="I73">
            <v>1629291</v>
          </cell>
          <cell r="J73">
            <v>72</v>
          </cell>
          <cell r="K73">
            <v>1538340.69</v>
          </cell>
          <cell r="L73">
            <v>96</v>
          </cell>
          <cell r="M73">
            <v>94.42</v>
          </cell>
          <cell r="N73">
            <v>1.3</v>
          </cell>
          <cell r="O73">
            <v>75</v>
          </cell>
          <cell r="P73">
            <v>1629291</v>
          </cell>
          <cell r="Q73">
            <v>76</v>
          </cell>
          <cell r="R73">
            <v>1645744.47</v>
          </cell>
          <cell r="S73">
            <v>101.33</v>
          </cell>
          <cell r="T73">
            <v>101.01</v>
          </cell>
          <cell r="U73">
            <v>150</v>
          </cell>
          <cell r="V73">
            <v>3258582</v>
          </cell>
          <cell r="W73">
            <v>148</v>
          </cell>
          <cell r="X73">
            <v>3184085.16</v>
          </cell>
          <cell r="Y73">
            <v>98.67</v>
          </cell>
          <cell r="Z73">
            <v>97.71</v>
          </cell>
          <cell r="AA73">
            <v>1.3</v>
          </cell>
          <cell r="AB73">
            <v>75</v>
          </cell>
          <cell r="AC73">
            <v>1629290</v>
          </cell>
          <cell r="AD73">
            <v>71</v>
          </cell>
          <cell r="AE73">
            <v>1610252.84</v>
          </cell>
          <cell r="AF73">
            <v>94.67</v>
          </cell>
          <cell r="AG73">
            <v>98.83</v>
          </cell>
          <cell r="AH73">
            <v>225</v>
          </cell>
          <cell r="AI73">
            <v>4887872</v>
          </cell>
          <cell r="AJ73">
            <v>219</v>
          </cell>
          <cell r="AK73">
            <v>4794338</v>
          </cell>
          <cell r="AL73">
            <v>97.33</v>
          </cell>
          <cell r="AM73">
            <v>98.09</v>
          </cell>
          <cell r="AN73">
            <v>1.3</v>
          </cell>
          <cell r="AO73">
            <v>76</v>
          </cell>
          <cell r="AP73">
            <v>1707068</v>
          </cell>
          <cell r="AQ73">
            <v>80</v>
          </cell>
          <cell r="AR73">
            <v>1789834.14</v>
          </cell>
          <cell r="AS73">
            <v>106.67</v>
          </cell>
          <cell r="AT73">
            <v>104.85</v>
          </cell>
          <cell r="AU73">
            <v>301</v>
          </cell>
          <cell r="AV73">
            <v>6594940</v>
          </cell>
          <cell r="AW73">
            <v>299</v>
          </cell>
          <cell r="AX73">
            <v>6584172.1399999997</v>
          </cell>
          <cell r="AY73">
            <v>99.67</v>
          </cell>
          <cell r="AZ73">
            <v>99.84</v>
          </cell>
          <cell r="BA73">
            <v>1.3</v>
          </cell>
          <cell r="BB73">
            <v>20030301.116749998</v>
          </cell>
          <cell r="BC73">
            <v>98.907750511838671</v>
          </cell>
          <cell r="BD73">
            <v>11061.18852</v>
          </cell>
          <cell r="BE73">
            <v>0.56230620715596746</v>
          </cell>
          <cell r="BG73">
            <v>108.88846044376818</v>
          </cell>
          <cell r="BK73" t="str">
            <v>2(5)</v>
          </cell>
        </row>
        <row r="74">
          <cell r="C74" t="str">
            <v>областное государственное автономное учреждение здравоохранения «Иркутский городской перинатальный центр»</v>
          </cell>
          <cell r="D74">
            <v>2</v>
          </cell>
          <cell r="E74">
            <v>1155</v>
          </cell>
          <cell r="F74">
            <v>11312943</v>
          </cell>
          <cell r="G74">
            <v>1.2</v>
          </cell>
          <cell r="H74">
            <v>96</v>
          </cell>
          <cell r="I74">
            <v>1109411</v>
          </cell>
          <cell r="J74">
            <v>78</v>
          </cell>
          <cell r="K74">
            <v>697059.86</v>
          </cell>
          <cell r="L74">
            <v>81.25</v>
          </cell>
          <cell r="M74">
            <v>62.83</v>
          </cell>
          <cell r="N74">
            <v>1.2</v>
          </cell>
          <cell r="O74">
            <v>96</v>
          </cell>
          <cell r="P74">
            <v>1109413</v>
          </cell>
          <cell r="Q74">
            <v>151</v>
          </cell>
          <cell r="R74">
            <v>1464366.69</v>
          </cell>
          <cell r="S74">
            <v>157.29</v>
          </cell>
          <cell r="T74">
            <v>131.99</v>
          </cell>
          <cell r="U74">
            <v>192</v>
          </cell>
          <cell r="V74">
            <v>2218824</v>
          </cell>
          <cell r="W74">
            <v>229</v>
          </cell>
          <cell r="X74">
            <v>2161426.5499999998</v>
          </cell>
          <cell r="Y74">
            <v>119.27</v>
          </cell>
          <cell r="Z74">
            <v>97.41</v>
          </cell>
          <cell r="AA74">
            <v>1.2</v>
          </cell>
          <cell r="AB74">
            <v>97</v>
          </cell>
          <cell r="AC74">
            <v>909410</v>
          </cell>
          <cell r="AD74">
            <v>71</v>
          </cell>
          <cell r="AE74">
            <v>745565.24</v>
          </cell>
          <cell r="AF74">
            <v>73.2</v>
          </cell>
          <cell r="AG74">
            <v>81.98</v>
          </cell>
          <cell r="AH74">
            <v>289</v>
          </cell>
          <cell r="AI74">
            <v>3128234</v>
          </cell>
          <cell r="AJ74">
            <v>300</v>
          </cell>
          <cell r="AK74">
            <v>2906991.79</v>
          </cell>
          <cell r="AL74">
            <v>103.81</v>
          </cell>
          <cell r="AM74">
            <v>92.93</v>
          </cell>
          <cell r="AN74">
            <v>1.2</v>
          </cell>
          <cell r="AO74">
            <v>96</v>
          </cell>
          <cell r="AP74">
            <v>909411</v>
          </cell>
          <cell r="AQ74">
            <v>138</v>
          </cell>
          <cell r="AR74">
            <v>1226332.67</v>
          </cell>
          <cell r="AS74">
            <v>143.75</v>
          </cell>
          <cell r="AT74">
            <v>134.85</v>
          </cell>
          <cell r="AU74">
            <v>385</v>
          </cell>
          <cell r="AV74">
            <v>4037645</v>
          </cell>
          <cell r="AW74">
            <v>438</v>
          </cell>
          <cell r="AX74">
            <v>4133324.46</v>
          </cell>
          <cell r="AY74">
            <v>113.77</v>
          </cell>
          <cell r="AZ74">
            <v>102.37</v>
          </cell>
          <cell r="BA74">
            <v>1.2</v>
          </cell>
          <cell r="BB74">
            <v>10504922.462826088</v>
          </cell>
          <cell r="BC74">
            <v>92.857556719114456</v>
          </cell>
          <cell r="BD74">
            <v>25556.332309999998</v>
          </cell>
          <cell r="BE74">
            <v>0.50990682330262849</v>
          </cell>
          <cell r="BG74">
            <v>100.87293799564951</v>
          </cell>
          <cell r="BK74" t="str">
            <v>2(4)</v>
          </cell>
        </row>
        <row r="75">
          <cell r="C75" t="str">
            <v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v>
          </cell>
          <cell r="D75">
            <v>2</v>
          </cell>
          <cell r="E75">
            <v>2381</v>
          </cell>
          <cell r="F75">
            <v>43236464</v>
          </cell>
          <cell r="G75">
            <v>1.1000000000000001</v>
          </cell>
          <cell r="H75">
            <v>198</v>
          </cell>
          <cell r="I75">
            <v>4269704</v>
          </cell>
          <cell r="J75">
            <v>101</v>
          </cell>
          <cell r="K75">
            <v>1714355.06</v>
          </cell>
          <cell r="L75">
            <v>51.01</v>
          </cell>
          <cell r="M75">
            <v>40.15</v>
          </cell>
          <cell r="N75">
            <v>1.1000000000000001</v>
          </cell>
          <cell r="O75">
            <v>198</v>
          </cell>
          <cell r="P75">
            <v>4269706</v>
          </cell>
          <cell r="Q75">
            <v>196</v>
          </cell>
          <cell r="R75">
            <v>3542233.58</v>
          </cell>
          <cell r="S75">
            <v>98.99</v>
          </cell>
          <cell r="T75">
            <v>82.96</v>
          </cell>
          <cell r="U75">
            <v>396</v>
          </cell>
          <cell r="V75">
            <v>8539410</v>
          </cell>
          <cell r="W75">
            <v>297</v>
          </cell>
          <cell r="X75">
            <v>5256588.6400000006</v>
          </cell>
          <cell r="Y75">
            <v>75</v>
          </cell>
          <cell r="Z75">
            <v>61.56</v>
          </cell>
          <cell r="AA75">
            <v>1.1000000000000001</v>
          </cell>
          <cell r="AB75">
            <v>199</v>
          </cell>
          <cell r="AC75">
            <v>3469704</v>
          </cell>
          <cell r="AD75">
            <v>184</v>
          </cell>
          <cell r="AE75">
            <v>3235775.22</v>
          </cell>
          <cell r="AF75">
            <v>92.46</v>
          </cell>
          <cell r="AG75">
            <v>93.26</v>
          </cell>
          <cell r="AH75">
            <v>595</v>
          </cell>
          <cell r="AI75">
            <v>12009114</v>
          </cell>
          <cell r="AJ75">
            <v>481</v>
          </cell>
          <cell r="AK75">
            <v>8492363.8600000013</v>
          </cell>
          <cell r="AL75">
            <v>80.84</v>
          </cell>
          <cell r="AM75">
            <v>70.72</v>
          </cell>
          <cell r="AN75">
            <v>1.1000000000000001</v>
          </cell>
          <cell r="AO75">
            <v>197</v>
          </cell>
          <cell r="AP75">
            <v>3469704</v>
          </cell>
          <cell r="AQ75">
            <v>227</v>
          </cell>
          <cell r="AR75">
            <v>3945801.35</v>
          </cell>
          <cell r="AS75">
            <v>114.65</v>
          </cell>
          <cell r="AT75">
            <v>113.72</v>
          </cell>
          <cell r="AU75">
            <v>792</v>
          </cell>
          <cell r="AV75">
            <v>15478818</v>
          </cell>
          <cell r="AW75">
            <v>708</v>
          </cell>
          <cell r="AX75">
            <v>12438165.210000001</v>
          </cell>
          <cell r="AY75">
            <v>89.28</v>
          </cell>
          <cell r="AZ75">
            <v>80.36</v>
          </cell>
          <cell r="BA75">
            <v>1.1000000000000001</v>
          </cell>
          <cell r="BB75">
            <v>41518894.983348027</v>
          </cell>
          <cell r="BC75">
            <v>96.027498879991725</v>
          </cell>
          <cell r="BD75">
            <v>0</v>
          </cell>
          <cell r="BE75">
            <v>0</v>
          </cell>
          <cell r="BG75">
            <v>107.89005335886246</v>
          </cell>
          <cell r="BK75" t="str">
            <v>2(3)</v>
          </cell>
        </row>
        <row r="76">
          <cell r="C76" t="str">
            <v>государственное бюджетное учреждение здравоохранения Иркутская государственная областная детская клиническая больница</v>
          </cell>
          <cell r="D76">
            <v>2</v>
          </cell>
          <cell r="E76">
            <v>1400</v>
          </cell>
          <cell r="F76">
            <v>75969672</v>
          </cell>
          <cell r="G76">
            <v>0.9</v>
          </cell>
          <cell r="H76">
            <v>117</v>
          </cell>
          <cell r="I76">
            <v>4997472</v>
          </cell>
          <cell r="J76">
            <v>71</v>
          </cell>
          <cell r="K76">
            <v>5076963.4800000004</v>
          </cell>
          <cell r="L76">
            <v>60.68</v>
          </cell>
          <cell r="M76">
            <v>101.59</v>
          </cell>
          <cell r="N76">
            <v>0.9</v>
          </cell>
          <cell r="O76">
            <v>117</v>
          </cell>
          <cell r="P76">
            <v>4997473</v>
          </cell>
          <cell r="Q76">
            <v>86</v>
          </cell>
          <cell r="R76">
            <v>4577082.05</v>
          </cell>
          <cell r="S76">
            <v>73.5</v>
          </cell>
          <cell r="T76">
            <v>91.59</v>
          </cell>
          <cell r="U76">
            <v>234</v>
          </cell>
          <cell r="V76">
            <v>9994945</v>
          </cell>
          <cell r="W76">
            <v>157</v>
          </cell>
          <cell r="X76">
            <v>9654045.5300000012</v>
          </cell>
          <cell r="Y76">
            <v>67.09</v>
          </cell>
          <cell r="Z76">
            <v>96.59</v>
          </cell>
          <cell r="AA76">
            <v>0.9</v>
          </cell>
          <cell r="AB76">
            <v>116</v>
          </cell>
          <cell r="AC76">
            <v>6597471</v>
          </cell>
          <cell r="AD76">
            <v>117</v>
          </cell>
          <cell r="AE76">
            <v>4726380.68</v>
          </cell>
          <cell r="AF76">
            <v>100.86</v>
          </cell>
          <cell r="AG76">
            <v>71.64</v>
          </cell>
          <cell r="AH76">
            <v>350</v>
          </cell>
          <cell r="AI76">
            <v>16592416</v>
          </cell>
          <cell r="AJ76">
            <v>274</v>
          </cell>
          <cell r="AK76">
            <v>14380426.210000001</v>
          </cell>
          <cell r="AL76">
            <v>78.290000000000006</v>
          </cell>
          <cell r="AM76">
            <v>86.67</v>
          </cell>
          <cell r="AN76">
            <v>0.9</v>
          </cell>
          <cell r="AO76">
            <v>116</v>
          </cell>
          <cell r="AP76">
            <v>6597472</v>
          </cell>
          <cell r="AQ76">
            <v>161</v>
          </cell>
          <cell r="AR76">
            <v>7878020.1100000003</v>
          </cell>
          <cell r="AS76">
            <v>137.61000000000001</v>
          </cell>
          <cell r="AT76">
            <v>119.41</v>
          </cell>
          <cell r="AU76">
            <v>466</v>
          </cell>
          <cell r="AV76">
            <v>23189888</v>
          </cell>
          <cell r="AW76">
            <v>435</v>
          </cell>
          <cell r="AX76">
            <v>22258446.32</v>
          </cell>
          <cell r="AY76">
            <v>93.15</v>
          </cell>
          <cell r="AZ76">
            <v>95.98</v>
          </cell>
          <cell r="BA76">
            <v>0.9</v>
          </cell>
          <cell r="BB76">
            <v>69477635.178074539</v>
          </cell>
          <cell r="BC76">
            <v>91.454436157200391</v>
          </cell>
          <cell r="BD76">
            <v>46564.335049999994</v>
          </cell>
          <cell r="BE76">
            <v>1.1991609577635054</v>
          </cell>
          <cell r="BG76">
            <v>101.33576494521259</v>
          </cell>
          <cell r="BK76" t="str">
            <v>2(1)</v>
          </cell>
        </row>
        <row r="77">
          <cell r="C77" t="str">
            <v>Государственное бюджетное учреждение здравоохранения Иркутская ордена «Знак Почета» областная клиническая больница</v>
          </cell>
          <cell r="D77">
            <v>2</v>
          </cell>
          <cell r="E77">
            <v>2136</v>
          </cell>
          <cell r="F77">
            <v>176425428</v>
          </cell>
          <cell r="G77">
            <v>0.9</v>
          </cell>
          <cell r="H77">
            <v>185</v>
          </cell>
          <cell r="I77">
            <v>14702119</v>
          </cell>
          <cell r="J77">
            <v>137</v>
          </cell>
          <cell r="K77">
            <v>11593411.310000001</v>
          </cell>
          <cell r="L77">
            <v>74.05</v>
          </cell>
          <cell r="M77">
            <v>78.86</v>
          </cell>
          <cell r="N77">
            <v>0.9</v>
          </cell>
          <cell r="O77">
            <v>185</v>
          </cell>
          <cell r="P77">
            <v>14702119</v>
          </cell>
          <cell r="Q77">
            <v>193</v>
          </cell>
          <cell r="R77">
            <v>15710295.59</v>
          </cell>
          <cell r="S77">
            <v>104.32</v>
          </cell>
          <cell r="T77">
            <v>106.86</v>
          </cell>
          <cell r="U77">
            <v>370</v>
          </cell>
          <cell r="V77">
            <v>29404238</v>
          </cell>
          <cell r="W77">
            <v>330</v>
          </cell>
          <cell r="X77">
            <v>27303706.899999999</v>
          </cell>
          <cell r="Y77">
            <v>89.19</v>
          </cell>
          <cell r="Z77">
            <v>92.86</v>
          </cell>
          <cell r="AA77">
            <v>0.9</v>
          </cell>
          <cell r="AB77">
            <v>185</v>
          </cell>
          <cell r="AC77">
            <v>14702118</v>
          </cell>
          <cell r="AD77">
            <v>168</v>
          </cell>
          <cell r="AE77">
            <v>12937773.4</v>
          </cell>
          <cell r="AF77">
            <v>90.81</v>
          </cell>
          <cell r="AG77">
            <v>88</v>
          </cell>
          <cell r="AH77">
            <v>555</v>
          </cell>
          <cell r="AI77">
            <v>44106356</v>
          </cell>
          <cell r="AJ77">
            <v>498</v>
          </cell>
          <cell r="AK77">
            <v>40241480.299999997</v>
          </cell>
          <cell r="AL77">
            <v>89.73</v>
          </cell>
          <cell r="AM77">
            <v>91.24</v>
          </cell>
          <cell r="AN77">
            <v>0.9</v>
          </cell>
          <cell r="AO77">
            <v>185</v>
          </cell>
          <cell r="AP77">
            <v>14702119</v>
          </cell>
          <cell r="AQ77">
            <v>171</v>
          </cell>
          <cell r="AR77">
            <v>14556897.27</v>
          </cell>
          <cell r="AS77">
            <v>92.43</v>
          </cell>
          <cell r="AT77">
            <v>99.01</v>
          </cell>
          <cell r="AU77">
            <v>740</v>
          </cell>
          <cell r="AV77">
            <v>58808475</v>
          </cell>
          <cell r="AW77">
            <v>669</v>
          </cell>
          <cell r="AX77">
            <v>54798377.569999993</v>
          </cell>
          <cell r="AY77">
            <v>90.41</v>
          </cell>
          <cell r="AZ77">
            <v>93.18</v>
          </cell>
          <cell r="BA77">
            <v>0.9</v>
          </cell>
          <cell r="BB77">
            <v>179681233.09684211</v>
          </cell>
          <cell r="BC77">
            <v>101.8454284814557</v>
          </cell>
          <cell r="BD77">
            <v>75547.42104999999</v>
          </cell>
          <cell r="BE77">
            <v>0.38475470139762752</v>
          </cell>
          <cell r="BG77">
            <v>110.16659755229439</v>
          </cell>
          <cell r="BK77" t="str">
            <v>2(1)</v>
          </cell>
        </row>
        <row r="78">
          <cell r="C78" t="str">
            <v>областное государственное автономное учреждение здравоохранения «Иркутская городская клиническая больница № 1»</v>
          </cell>
          <cell r="D78">
            <v>2</v>
          </cell>
          <cell r="E78">
            <v>3763</v>
          </cell>
          <cell r="F78">
            <v>80848930</v>
          </cell>
          <cell r="G78">
            <v>1.2</v>
          </cell>
          <cell r="H78">
            <v>314</v>
          </cell>
          <cell r="I78">
            <v>7154076</v>
          </cell>
          <cell r="J78">
            <v>230</v>
          </cell>
          <cell r="K78">
            <v>4540833.55</v>
          </cell>
          <cell r="L78">
            <v>73.25</v>
          </cell>
          <cell r="M78">
            <v>63.47</v>
          </cell>
          <cell r="N78">
            <v>1.2</v>
          </cell>
          <cell r="O78">
            <v>314</v>
          </cell>
          <cell r="P78">
            <v>7154079</v>
          </cell>
          <cell r="Q78">
            <v>303</v>
          </cell>
          <cell r="R78">
            <v>6446625.3799999999</v>
          </cell>
          <cell r="S78">
            <v>96.5</v>
          </cell>
          <cell r="T78">
            <v>90.11</v>
          </cell>
          <cell r="U78">
            <v>628</v>
          </cell>
          <cell r="V78">
            <v>14308155</v>
          </cell>
          <cell r="W78">
            <v>533</v>
          </cell>
          <cell r="X78">
            <v>10987458.93</v>
          </cell>
          <cell r="Y78">
            <v>84.87</v>
          </cell>
          <cell r="Z78">
            <v>76.790000000000006</v>
          </cell>
          <cell r="AA78">
            <v>1.2</v>
          </cell>
          <cell r="AB78">
            <v>313</v>
          </cell>
          <cell r="AC78">
            <v>6654076</v>
          </cell>
          <cell r="AD78">
            <v>298</v>
          </cell>
          <cell r="AE78">
            <v>6851664.9500000002</v>
          </cell>
          <cell r="AF78">
            <v>95.21</v>
          </cell>
          <cell r="AG78">
            <v>102.97</v>
          </cell>
          <cell r="AH78">
            <v>941</v>
          </cell>
          <cell r="AI78">
            <v>20962231</v>
          </cell>
          <cell r="AJ78">
            <v>831</v>
          </cell>
          <cell r="AK78">
            <v>17839123.879999999</v>
          </cell>
          <cell r="AL78">
            <v>88.31</v>
          </cell>
          <cell r="AM78">
            <v>85.1</v>
          </cell>
          <cell r="AN78">
            <v>1.2</v>
          </cell>
          <cell r="AO78">
            <v>314</v>
          </cell>
          <cell r="AP78">
            <v>6654076</v>
          </cell>
          <cell r="AQ78">
            <v>349</v>
          </cell>
          <cell r="AR78">
            <v>8152543.21</v>
          </cell>
          <cell r="AS78">
            <v>111.15</v>
          </cell>
          <cell r="AT78">
            <v>122.52</v>
          </cell>
          <cell r="AU78">
            <v>1255</v>
          </cell>
          <cell r="AV78">
            <v>27616307</v>
          </cell>
          <cell r="AW78">
            <v>1180</v>
          </cell>
          <cell r="AX78">
            <v>25991667.09</v>
          </cell>
          <cell r="AY78">
            <v>94.02</v>
          </cell>
          <cell r="AZ78">
            <v>94.12</v>
          </cell>
          <cell r="BA78">
            <v>1.2</v>
          </cell>
          <cell r="BB78">
            <v>86329830.733065903</v>
          </cell>
          <cell r="BC78">
            <v>106.7791877184595</v>
          </cell>
          <cell r="BD78">
            <v>15799.62458</v>
          </cell>
          <cell r="BE78">
            <v>0.15534190774820827</v>
          </cell>
          <cell r="BG78">
            <v>103.53097238229405</v>
          </cell>
          <cell r="BK78" t="str">
            <v>2(4)</v>
          </cell>
        </row>
        <row r="79">
          <cell r="C79" t="str">
            <v>областное государственное автономное учреждение здравоохранения «МЕДСАНЧАСТЬ ИАПО»</v>
          </cell>
          <cell r="D79">
            <v>2</v>
          </cell>
          <cell r="E79">
            <v>1050</v>
          </cell>
          <cell r="F79">
            <v>16330004</v>
          </cell>
          <cell r="G79">
            <v>1</v>
          </cell>
          <cell r="H79">
            <v>87</v>
          </cell>
          <cell r="I79">
            <v>1210833</v>
          </cell>
          <cell r="J79">
            <v>76</v>
          </cell>
          <cell r="K79">
            <v>961233.69</v>
          </cell>
          <cell r="L79">
            <v>87.36</v>
          </cell>
          <cell r="M79">
            <v>79.39</v>
          </cell>
          <cell r="N79">
            <v>1</v>
          </cell>
          <cell r="O79">
            <v>87</v>
          </cell>
          <cell r="P79">
            <v>1210835</v>
          </cell>
          <cell r="Q79">
            <v>92</v>
          </cell>
          <cell r="R79">
            <v>1133494.8600000001</v>
          </cell>
          <cell r="S79">
            <v>105.75</v>
          </cell>
          <cell r="T79">
            <v>93.61</v>
          </cell>
          <cell r="U79">
            <v>174</v>
          </cell>
          <cell r="V79">
            <v>2421668</v>
          </cell>
          <cell r="W79">
            <v>168</v>
          </cell>
          <cell r="X79">
            <v>2094728.55</v>
          </cell>
          <cell r="Y79">
            <v>96.55</v>
          </cell>
          <cell r="Z79">
            <v>86.5</v>
          </cell>
          <cell r="AA79">
            <v>1</v>
          </cell>
          <cell r="AB79">
            <v>88</v>
          </cell>
          <cell r="AC79">
            <v>1050832</v>
          </cell>
          <cell r="AD79">
            <v>57</v>
          </cell>
          <cell r="AE79">
            <v>717394.3</v>
          </cell>
          <cell r="AF79">
            <v>64.77</v>
          </cell>
          <cell r="AG79">
            <v>68.27</v>
          </cell>
          <cell r="AH79">
            <v>262</v>
          </cell>
          <cell r="AI79">
            <v>3472500</v>
          </cell>
          <cell r="AJ79">
            <v>225</v>
          </cell>
          <cell r="AK79">
            <v>2812122.85</v>
          </cell>
          <cell r="AL79">
            <v>85.88</v>
          </cell>
          <cell r="AM79">
            <v>80.98</v>
          </cell>
          <cell r="AN79">
            <v>1.3</v>
          </cell>
          <cell r="AO79">
            <v>87</v>
          </cell>
          <cell r="AP79">
            <v>1428610</v>
          </cell>
          <cell r="AQ79">
            <v>98</v>
          </cell>
          <cell r="AR79">
            <v>1642021.85</v>
          </cell>
          <cell r="AS79">
            <v>112.64</v>
          </cell>
          <cell r="AT79">
            <v>114.94</v>
          </cell>
          <cell r="AU79">
            <v>349</v>
          </cell>
          <cell r="AV79">
            <v>4901110</v>
          </cell>
          <cell r="AW79">
            <v>323</v>
          </cell>
          <cell r="AX79">
            <v>4454144.7</v>
          </cell>
          <cell r="AY79">
            <v>92.55</v>
          </cell>
          <cell r="AZ79">
            <v>90.88</v>
          </cell>
          <cell r="BA79">
            <v>1.3</v>
          </cell>
          <cell r="BB79">
            <v>16635265.975000001</v>
          </cell>
          <cell r="BC79">
            <v>101.8693319058587</v>
          </cell>
          <cell r="BD79">
            <v>42625.962670000001</v>
          </cell>
          <cell r="BE79">
            <v>0.71908983266608351</v>
          </cell>
          <cell r="BG79">
            <v>101.86930887272885</v>
          </cell>
          <cell r="BK79" t="str">
            <v>2(5)</v>
          </cell>
        </row>
        <row r="80">
          <cell r="C80" t="str">
            <v>Федеральное государственное бюджетное научное учреждение «Научный центр проблем здоровья семьи и репродукции человека»</v>
          </cell>
          <cell r="D80">
            <v>2</v>
          </cell>
          <cell r="E80">
            <v>1000</v>
          </cell>
          <cell r="F80">
            <v>17572584</v>
          </cell>
          <cell r="G80">
            <v>0.9</v>
          </cell>
          <cell r="H80">
            <v>83</v>
          </cell>
          <cell r="I80">
            <v>1464382</v>
          </cell>
          <cell r="J80">
            <v>43</v>
          </cell>
          <cell r="K80">
            <v>696620.45</v>
          </cell>
          <cell r="L80">
            <v>51.81</v>
          </cell>
          <cell r="M80">
            <v>47.57</v>
          </cell>
          <cell r="N80">
            <v>0.9</v>
          </cell>
          <cell r="O80">
            <v>83</v>
          </cell>
          <cell r="P80">
            <v>1464383</v>
          </cell>
          <cell r="Q80">
            <v>66</v>
          </cell>
          <cell r="R80">
            <v>1086991.43</v>
          </cell>
          <cell r="S80">
            <v>79.52</v>
          </cell>
          <cell r="T80">
            <v>74.23</v>
          </cell>
          <cell r="U80">
            <v>166</v>
          </cell>
          <cell r="V80">
            <v>2928765</v>
          </cell>
          <cell r="W80">
            <v>109</v>
          </cell>
          <cell r="X80">
            <v>1783611.88</v>
          </cell>
          <cell r="Y80">
            <v>65.66</v>
          </cell>
          <cell r="Z80">
            <v>60.9</v>
          </cell>
          <cell r="AA80">
            <v>0.9</v>
          </cell>
          <cell r="AB80">
            <v>84</v>
          </cell>
          <cell r="AC80">
            <v>1464380</v>
          </cell>
          <cell r="AD80">
            <v>70</v>
          </cell>
          <cell r="AE80">
            <v>1141673.33</v>
          </cell>
          <cell r="AF80">
            <v>83.33</v>
          </cell>
          <cell r="AG80">
            <v>77.959999999999994</v>
          </cell>
          <cell r="AH80">
            <v>250</v>
          </cell>
          <cell r="AI80">
            <v>4393145</v>
          </cell>
          <cell r="AJ80">
            <v>179</v>
          </cell>
          <cell r="AK80">
            <v>2925285.21</v>
          </cell>
          <cell r="AL80">
            <v>71.599999999999994</v>
          </cell>
          <cell r="AM80">
            <v>66.59</v>
          </cell>
          <cell r="AN80">
            <v>0.9</v>
          </cell>
          <cell r="AO80">
            <v>83</v>
          </cell>
          <cell r="AP80">
            <v>1464382</v>
          </cell>
          <cell r="AQ80">
            <v>88</v>
          </cell>
          <cell r="AR80">
            <v>1566165.01</v>
          </cell>
          <cell r="AS80">
            <v>106.02</v>
          </cell>
          <cell r="AT80">
            <v>106.95</v>
          </cell>
          <cell r="AU80">
            <v>333</v>
          </cell>
          <cell r="AV80">
            <v>5857527</v>
          </cell>
          <cell r="AW80">
            <v>267</v>
          </cell>
          <cell r="AX80">
            <v>4491450.22</v>
          </cell>
          <cell r="AY80">
            <v>80.180000000000007</v>
          </cell>
          <cell r="AZ80">
            <v>76.680000000000007</v>
          </cell>
          <cell r="BA80">
            <v>0.9</v>
          </cell>
          <cell r="BB80">
            <v>17536892.860113636</v>
          </cell>
          <cell r="BC80">
            <v>99.796893047224216</v>
          </cell>
          <cell r="BD80">
            <v>13452.99677</v>
          </cell>
          <cell r="BE80">
            <v>1.5102007919494183</v>
          </cell>
          <cell r="BG80">
            <v>87.983307006619825</v>
          </cell>
          <cell r="BK80" t="str">
            <v>2(1)</v>
          </cell>
        </row>
        <row r="81">
          <cell r="C81" t="str">
            <v>государственное бюджетное учреждение здравоохранения «Областной гериатрический центр»</v>
          </cell>
          <cell r="D81">
            <v>2</v>
          </cell>
          <cell r="E81">
            <v>84</v>
          </cell>
          <cell r="F81">
            <v>1612599</v>
          </cell>
          <cell r="G81">
            <v>1.2</v>
          </cell>
          <cell r="H81">
            <v>7</v>
          </cell>
          <cell r="I81">
            <v>129583</v>
          </cell>
          <cell r="J81">
            <v>6</v>
          </cell>
          <cell r="K81">
            <v>105053.87</v>
          </cell>
          <cell r="L81">
            <v>85.71</v>
          </cell>
          <cell r="M81">
            <v>81.069999999999993</v>
          </cell>
          <cell r="N81">
            <v>1.2</v>
          </cell>
          <cell r="O81">
            <v>7</v>
          </cell>
          <cell r="P81">
            <v>113764</v>
          </cell>
          <cell r="Q81">
            <v>13</v>
          </cell>
          <cell r="R81">
            <v>254274.67</v>
          </cell>
          <cell r="S81">
            <v>185.71</v>
          </cell>
          <cell r="T81">
            <v>223.51</v>
          </cell>
          <cell r="U81">
            <v>14</v>
          </cell>
          <cell r="V81">
            <v>243347</v>
          </cell>
          <cell r="W81">
            <v>19</v>
          </cell>
          <cell r="X81">
            <v>359328.54000000004</v>
          </cell>
          <cell r="Y81">
            <v>135.71</v>
          </cell>
          <cell r="Z81">
            <v>147.66</v>
          </cell>
          <cell r="AA81">
            <v>1.2</v>
          </cell>
          <cell r="AB81">
            <v>7</v>
          </cell>
          <cell r="AC81">
            <v>159801</v>
          </cell>
          <cell r="AD81">
            <v>10</v>
          </cell>
          <cell r="AE81">
            <v>201289.8</v>
          </cell>
          <cell r="AF81">
            <v>142.86000000000001</v>
          </cell>
          <cell r="AG81">
            <v>125.96</v>
          </cell>
          <cell r="AH81">
            <v>21</v>
          </cell>
          <cell r="AI81">
            <v>403148</v>
          </cell>
          <cell r="AJ81">
            <v>29</v>
          </cell>
          <cell r="AK81">
            <v>560618.34000000008</v>
          </cell>
          <cell r="AL81">
            <v>138.1</v>
          </cell>
          <cell r="AM81">
            <v>139.06</v>
          </cell>
          <cell r="AN81">
            <v>1.2</v>
          </cell>
          <cell r="AO81">
            <v>7</v>
          </cell>
          <cell r="AP81">
            <v>134383</v>
          </cell>
          <cell r="AQ81">
            <v>10</v>
          </cell>
          <cell r="AR81">
            <v>209919.34</v>
          </cell>
          <cell r="AS81">
            <v>142.86000000000001</v>
          </cell>
          <cell r="AT81">
            <v>156.21</v>
          </cell>
          <cell r="AU81">
            <v>28</v>
          </cell>
          <cell r="AV81">
            <v>537531</v>
          </cell>
          <cell r="AW81">
            <v>39</v>
          </cell>
          <cell r="AX81">
            <v>770537.68</v>
          </cell>
          <cell r="AY81">
            <v>139.29</v>
          </cell>
          <cell r="AZ81">
            <v>143.35</v>
          </cell>
          <cell r="BA81">
            <v>1.2</v>
          </cell>
          <cell r="BB81">
            <v>1715174.71</v>
          </cell>
          <cell r="BC81">
            <v>106.36089381179077</v>
          </cell>
          <cell r="BD81">
            <v>2927.9821099999999</v>
          </cell>
          <cell r="BE81">
            <v>0.59861058523949817</v>
          </cell>
          <cell r="BG81">
            <v>92.004610157942864</v>
          </cell>
          <cell r="BK81" t="str">
            <v>2(4)</v>
          </cell>
        </row>
        <row r="82">
          <cell r="C82" t="str">
            <v xml:space="preserve">Областное государственное бюджетное учреждение здравоохранения «Иркутская областная инфекционная клиническая больница» </v>
          </cell>
          <cell r="D82">
            <v>2</v>
          </cell>
          <cell r="E82">
            <v>971</v>
          </cell>
          <cell r="F82">
            <v>98895779</v>
          </cell>
          <cell r="G82">
            <v>1.1000000000000001</v>
          </cell>
          <cell r="H82">
            <v>81</v>
          </cell>
          <cell r="I82">
            <v>1588481</v>
          </cell>
          <cell r="J82">
            <v>11</v>
          </cell>
          <cell r="K82">
            <v>213359.43</v>
          </cell>
          <cell r="L82">
            <v>13.58</v>
          </cell>
          <cell r="M82">
            <v>13.43</v>
          </cell>
          <cell r="N82">
            <v>1.1000000000000001</v>
          </cell>
          <cell r="O82">
            <v>81</v>
          </cell>
          <cell r="P82">
            <v>1588482</v>
          </cell>
          <cell r="Q82">
            <v>70</v>
          </cell>
          <cell r="R82">
            <v>1268502.68</v>
          </cell>
          <cell r="S82">
            <v>86.42</v>
          </cell>
          <cell r="T82">
            <v>79.86</v>
          </cell>
          <cell r="U82">
            <v>162</v>
          </cell>
          <cell r="V82">
            <v>3176963</v>
          </cell>
          <cell r="W82">
            <v>81</v>
          </cell>
          <cell r="X82">
            <v>1481862.1099999999</v>
          </cell>
          <cell r="Y82">
            <v>50</v>
          </cell>
          <cell r="Z82">
            <v>46.64</v>
          </cell>
          <cell r="AA82">
            <v>1.1000000000000001</v>
          </cell>
          <cell r="AB82">
            <v>80</v>
          </cell>
          <cell r="AC82">
            <v>1588481</v>
          </cell>
          <cell r="AD82">
            <v>51</v>
          </cell>
          <cell r="AE82">
            <v>923202.29</v>
          </cell>
          <cell r="AF82">
            <v>63.75</v>
          </cell>
          <cell r="AG82">
            <v>58.12</v>
          </cell>
          <cell r="AH82">
            <v>242</v>
          </cell>
          <cell r="AI82">
            <v>4765444</v>
          </cell>
          <cell r="AJ82">
            <v>132</v>
          </cell>
          <cell r="AK82">
            <v>2405064.4</v>
          </cell>
          <cell r="AL82">
            <v>54.55</v>
          </cell>
          <cell r="AM82">
            <v>50.47</v>
          </cell>
          <cell r="AN82">
            <v>1.1000000000000001</v>
          </cell>
          <cell r="AO82">
            <v>81</v>
          </cell>
          <cell r="AP82">
            <v>14618152</v>
          </cell>
          <cell r="AQ82">
            <v>57</v>
          </cell>
          <cell r="AR82">
            <v>1031331.22</v>
          </cell>
          <cell r="AS82">
            <v>70.37</v>
          </cell>
          <cell r="AT82">
            <v>7.06</v>
          </cell>
          <cell r="AU82">
            <v>323</v>
          </cell>
          <cell r="AV82">
            <v>19383596</v>
          </cell>
          <cell r="AW82">
            <v>189</v>
          </cell>
          <cell r="AX82">
            <v>3436395.62</v>
          </cell>
          <cell r="AY82">
            <v>58.51</v>
          </cell>
          <cell r="AZ82">
            <v>17.73</v>
          </cell>
          <cell r="BA82">
            <v>1.1000000000000001</v>
          </cell>
          <cell r="BB82">
            <v>17585536.217192981</v>
          </cell>
          <cell r="BC82">
            <v>17.781887553757965</v>
          </cell>
          <cell r="BD82">
            <v>34398.522700000001</v>
          </cell>
          <cell r="BE82">
            <v>0.9155522003051505</v>
          </cell>
          <cell r="BG82">
            <v>92.756453394910849</v>
          </cell>
          <cell r="BK82" t="str">
            <v>2(3)</v>
          </cell>
        </row>
        <row r="83">
          <cell r="C83" t="str">
            <v>государственное бюджетное учреждение здравоохранения «Областной кожно-венерологический диспансер»</v>
          </cell>
          <cell r="D83">
            <v>2</v>
          </cell>
          <cell r="E83">
            <v>1713</v>
          </cell>
          <cell r="F83">
            <v>25435815</v>
          </cell>
          <cell r="G83">
            <v>0.9</v>
          </cell>
          <cell r="H83">
            <v>143</v>
          </cell>
          <cell r="I83">
            <v>2119650</v>
          </cell>
          <cell r="J83">
            <v>100</v>
          </cell>
          <cell r="K83">
            <v>1268080</v>
          </cell>
          <cell r="L83">
            <v>69.930000000000007</v>
          </cell>
          <cell r="M83">
            <v>59.82</v>
          </cell>
          <cell r="N83">
            <v>0.9</v>
          </cell>
          <cell r="O83">
            <v>143</v>
          </cell>
          <cell r="P83">
            <v>2119653</v>
          </cell>
          <cell r="Q83">
            <v>181</v>
          </cell>
          <cell r="R83">
            <v>2523643.23</v>
          </cell>
          <cell r="S83">
            <v>126.57</v>
          </cell>
          <cell r="T83">
            <v>119.06</v>
          </cell>
          <cell r="U83">
            <v>286</v>
          </cell>
          <cell r="V83">
            <v>4239303</v>
          </cell>
          <cell r="W83">
            <v>281</v>
          </cell>
          <cell r="X83">
            <v>3791723.23</v>
          </cell>
          <cell r="Y83">
            <v>98.25</v>
          </cell>
          <cell r="Z83">
            <v>89.44</v>
          </cell>
          <cell r="AA83">
            <v>0.9</v>
          </cell>
          <cell r="AB83">
            <v>142</v>
          </cell>
          <cell r="AC83">
            <v>2119649</v>
          </cell>
          <cell r="AD83">
            <v>172</v>
          </cell>
          <cell r="AE83">
            <v>2302042.77</v>
          </cell>
          <cell r="AF83">
            <v>121.13</v>
          </cell>
          <cell r="AG83">
            <v>108.6</v>
          </cell>
          <cell r="AH83">
            <v>428</v>
          </cell>
          <cell r="AI83">
            <v>6358952</v>
          </cell>
          <cell r="AJ83">
            <v>453</v>
          </cell>
          <cell r="AK83">
            <v>6093766</v>
          </cell>
          <cell r="AL83">
            <v>105.84</v>
          </cell>
          <cell r="AM83">
            <v>95.83</v>
          </cell>
          <cell r="AN83">
            <v>0.9</v>
          </cell>
          <cell r="AO83">
            <v>143</v>
          </cell>
          <cell r="AP83">
            <v>2119650</v>
          </cell>
          <cell r="AQ83">
            <v>166</v>
          </cell>
          <cell r="AR83">
            <v>2172862.69</v>
          </cell>
          <cell r="AS83">
            <v>116.08</v>
          </cell>
          <cell r="AT83">
            <v>102.51</v>
          </cell>
          <cell r="AU83">
            <v>571</v>
          </cell>
          <cell r="AV83">
            <v>8478602</v>
          </cell>
          <cell r="AW83">
            <v>619</v>
          </cell>
          <cell r="AX83">
            <v>8266628.6899999995</v>
          </cell>
          <cell r="AY83">
            <v>108.41</v>
          </cell>
          <cell r="AZ83">
            <v>97.5</v>
          </cell>
          <cell r="BA83">
            <v>1.1000000000000001</v>
          </cell>
          <cell r="BB83">
            <v>25768790.411191434</v>
          </cell>
          <cell r="BC83">
            <v>101.30908096002204</v>
          </cell>
          <cell r="BD83">
            <v>8316.6648399999995</v>
          </cell>
          <cell r="BE83">
            <v>0.95736382238340767</v>
          </cell>
          <cell r="BG83">
            <v>97.430452356027828</v>
          </cell>
          <cell r="BK83" t="str">
            <v>2(3)</v>
          </cell>
        </row>
        <row r="84">
          <cell r="C84" t="str">
            <v>государственное бюджетное учреждение здравоохранения «Областной онкологический диспансер»</v>
          </cell>
          <cell r="D84">
            <v>2</v>
          </cell>
          <cell r="E84">
            <v>1337</v>
          </cell>
          <cell r="F84">
            <v>210602800</v>
          </cell>
          <cell r="G84">
            <v>0.9</v>
          </cell>
          <cell r="H84">
            <v>111</v>
          </cell>
          <cell r="I84">
            <v>17550233</v>
          </cell>
          <cell r="J84">
            <v>84</v>
          </cell>
          <cell r="K84">
            <v>2853824.91</v>
          </cell>
          <cell r="L84">
            <v>75.680000000000007</v>
          </cell>
          <cell r="M84">
            <v>16.260000000000002</v>
          </cell>
          <cell r="N84">
            <v>0.9</v>
          </cell>
          <cell r="O84">
            <v>111</v>
          </cell>
          <cell r="P84">
            <v>17550234</v>
          </cell>
          <cell r="Q84">
            <v>160</v>
          </cell>
          <cell r="R84">
            <v>10234684.6</v>
          </cell>
          <cell r="S84">
            <v>144.13999999999999</v>
          </cell>
          <cell r="T84">
            <v>58.32</v>
          </cell>
          <cell r="U84">
            <v>222</v>
          </cell>
          <cell r="V84">
            <v>35100467</v>
          </cell>
          <cell r="W84">
            <v>244</v>
          </cell>
          <cell r="X84">
            <v>13088509.51</v>
          </cell>
          <cell r="Y84">
            <v>109.91</v>
          </cell>
          <cell r="Z84">
            <v>37.29</v>
          </cell>
          <cell r="AA84">
            <v>0.9</v>
          </cell>
          <cell r="AB84">
            <v>112</v>
          </cell>
          <cell r="AC84">
            <v>17550232</v>
          </cell>
          <cell r="AD84">
            <v>128</v>
          </cell>
          <cell r="AE84">
            <v>13041568.77</v>
          </cell>
          <cell r="AF84">
            <v>114.29</v>
          </cell>
          <cell r="AG84">
            <v>74.31</v>
          </cell>
          <cell r="AH84">
            <v>334</v>
          </cell>
          <cell r="AI84">
            <v>52650699</v>
          </cell>
          <cell r="AJ84">
            <v>372</v>
          </cell>
          <cell r="AK84">
            <v>26130078.280000001</v>
          </cell>
          <cell r="AL84">
            <v>111.38</v>
          </cell>
          <cell r="AM84">
            <v>49.63</v>
          </cell>
          <cell r="AN84">
            <v>1.3</v>
          </cell>
          <cell r="AO84">
            <v>111</v>
          </cell>
          <cell r="AP84">
            <v>17550233</v>
          </cell>
          <cell r="AQ84">
            <v>136</v>
          </cell>
          <cell r="AR84">
            <v>27725771.579999998</v>
          </cell>
          <cell r="AS84">
            <v>122.52</v>
          </cell>
          <cell r="AT84">
            <v>157.97999999999999</v>
          </cell>
          <cell r="AU84">
            <v>445</v>
          </cell>
          <cell r="AV84">
            <v>70200932</v>
          </cell>
          <cell r="AW84">
            <v>508</v>
          </cell>
          <cell r="AX84">
            <v>53855849.859999999</v>
          </cell>
          <cell r="AY84">
            <v>114.16</v>
          </cell>
          <cell r="AZ84">
            <v>76.72</v>
          </cell>
          <cell r="BA84">
            <v>1.3</v>
          </cell>
          <cell r="BB84">
            <v>222860736.91750002</v>
          </cell>
          <cell r="BC84">
            <v>105.82040548250072</v>
          </cell>
          <cell r="BD84">
            <v>62989.48846</v>
          </cell>
          <cell r="BE84">
            <v>0.31679216969880214</v>
          </cell>
          <cell r="BG84">
            <v>115.66298897737477</v>
          </cell>
          <cell r="BK84" t="str">
            <v>2(5)</v>
          </cell>
        </row>
        <row r="85">
          <cell r="C85" t="str">
            <v>областное государственное бюджетное учреждение здравоохранения «Нижнеудинская районная больница»</v>
          </cell>
          <cell r="D85">
            <v>2</v>
          </cell>
          <cell r="E85">
            <v>3563</v>
          </cell>
          <cell r="F85">
            <v>64977808</v>
          </cell>
          <cell r="G85">
            <v>1.2</v>
          </cell>
          <cell r="H85">
            <v>297</v>
          </cell>
          <cell r="I85">
            <v>5414818</v>
          </cell>
          <cell r="J85">
            <v>266</v>
          </cell>
          <cell r="K85">
            <v>3513421.76</v>
          </cell>
          <cell r="L85">
            <v>89.56</v>
          </cell>
          <cell r="M85">
            <v>64.89</v>
          </cell>
          <cell r="N85">
            <v>1.2</v>
          </cell>
          <cell r="O85">
            <v>297</v>
          </cell>
          <cell r="P85">
            <v>5414818</v>
          </cell>
          <cell r="Q85">
            <v>321</v>
          </cell>
          <cell r="R85">
            <v>5715437.1799999997</v>
          </cell>
          <cell r="S85">
            <v>108.08</v>
          </cell>
          <cell r="T85">
            <v>105.55</v>
          </cell>
          <cell r="U85">
            <v>594</v>
          </cell>
          <cell r="V85">
            <v>10829636</v>
          </cell>
          <cell r="W85">
            <v>587</v>
          </cell>
          <cell r="X85">
            <v>9228858.9399999995</v>
          </cell>
          <cell r="Y85">
            <v>98.82</v>
          </cell>
          <cell r="Z85">
            <v>85.22</v>
          </cell>
          <cell r="AA85">
            <v>1.2</v>
          </cell>
          <cell r="AB85">
            <v>297</v>
          </cell>
          <cell r="AC85">
            <v>5414815</v>
          </cell>
          <cell r="AD85">
            <v>314</v>
          </cell>
          <cell r="AE85">
            <v>5756767.0999999996</v>
          </cell>
          <cell r="AF85">
            <v>105.72</v>
          </cell>
          <cell r="AG85">
            <v>106.32</v>
          </cell>
          <cell r="AH85">
            <v>891</v>
          </cell>
          <cell r="AI85">
            <v>16244451</v>
          </cell>
          <cell r="AJ85">
            <v>901</v>
          </cell>
          <cell r="AK85">
            <v>14985626.039999999</v>
          </cell>
          <cell r="AL85">
            <v>101.12</v>
          </cell>
          <cell r="AM85">
            <v>92.25</v>
          </cell>
          <cell r="AN85">
            <v>1.2</v>
          </cell>
          <cell r="AO85">
            <v>297</v>
          </cell>
          <cell r="AP85">
            <v>5414818</v>
          </cell>
          <cell r="AQ85">
            <v>286</v>
          </cell>
          <cell r="AR85">
            <v>4975912.8</v>
          </cell>
          <cell r="AS85">
            <v>96.3</v>
          </cell>
          <cell r="AT85">
            <v>91.89</v>
          </cell>
          <cell r="AU85">
            <v>1188</v>
          </cell>
          <cell r="AV85">
            <v>21659269</v>
          </cell>
          <cell r="AW85">
            <v>1187</v>
          </cell>
          <cell r="AX85">
            <v>19961538.84</v>
          </cell>
          <cell r="AY85">
            <v>99.92</v>
          </cell>
          <cell r="AZ85">
            <v>92.16</v>
          </cell>
          <cell r="BA85">
            <v>1.3</v>
          </cell>
          <cell r="BB85">
            <v>64744754.039999992</v>
          </cell>
          <cell r="BC85">
            <v>99.641332991719253</v>
          </cell>
          <cell r="BD85">
            <v>13350</v>
          </cell>
          <cell r="BE85">
            <v>0.25720124512990022</v>
          </cell>
          <cell r="BG85">
            <v>97.755866765378613</v>
          </cell>
          <cell r="BK85" t="str">
            <v>2(5)</v>
          </cell>
        </row>
        <row r="86">
          <cell r="C86" t="str">
            <v>областное государственное бюджетное учреждение здравоохранения «Нукутская районная больница»</v>
          </cell>
          <cell r="D86">
            <v>2</v>
          </cell>
          <cell r="E86">
            <v>905</v>
          </cell>
          <cell r="F86">
            <v>13768697</v>
          </cell>
          <cell r="G86">
            <v>1</v>
          </cell>
          <cell r="H86">
            <v>76</v>
          </cell>
          <cell r="I86">
            <v>1089057</v>
          </cell>
          <cell r="J86">
            <v>31</v>
          </cell>
          <cell r="K86">
            <v>462038.03</v>
          </cell>
          <cell r="L86">
            <v>40.79</v>
          </cell>
          <cell r="M86">
            <v>42.43</v>
          </cell>
          <cell r="N86">
            <v>1</v>
          </cell>
          <cell r="O86">
            <v>76</v>
          </cell>
          <cell r="P86">
            <v>1152696</v>
          </cell>
          <cell r="Q86">
            <v>82</v>
          </cell>
          <cell r="R86">
            <v>1205169.93</v>
          </cell>
          <cell r="S86">
            <v>107.89</v>
          </cell>
          <cell r="T86">
            <v>104.55</v>
          </cell>
          <cell r="U86">
            <v>152</v>
          </cell>
          <cell r="V86">
            <v>2241753</v>
          </cell>
          <cell r="W86">
            <v>113</v>
          </cell>
          <cell r="X86">
            <v>1667207.96</v>
          </cell>
          <cell r="Y86">
            <v>74.34</v>
          </cell>
          <cell r="Z86">
            <v>74.37</v>
          </cell>
          <cell r="AA86">
            <v>1</v>
          </cell>
          <cell r="AB86">
            <v>75</v>
          </cell>
          <cell r="AC86">
            <v>1152692</v>
          </cell>
          <cell r="AD86">
            <v>86</v>
          </cell>
          <cell r="AE86">
            <v>1304749.92</v>
          </cell>
          <cell r="AF86">
            <v>114.67</v>
          </cell>
          <cell r="AG86">
            <v>113.19</v>
          </cell>
          <cell r="AH86">
            <v>227</v>
          </cell>
          <cell r="AI86">
            <v>3394445</v>
          </cell>
          <cell r="AJ86">
            <v>199</v>
          </cell>
          <cell r="AK86">
            <v>2971957.88</v>
          </cell>
          <cell r="AL86">
            <v>87.67</v>
          </cell>
          <cell r="AM86">
            <v>87.55</v>
          </cell>
          <cell r="AN86">
            <v>1</v>
          </cell>
          <cell r="AO86">
            <v>75</v>
          </cell>
          <cell r="AP86">
            <v>1152693</v>
          </cell>
          <cell r="AQ86">
            <v>83</v>
          </cell>
          <cell r="AR86">
            <v>1277351.06</v>
          </cell>
          <cell r="AS86">
            <v>110.67</v>
          </cell>
          <cell r="AT86">
            <v>110.81</v>
          </cell>
          <cell r="AU86">
            <v>302</v>
          </cell>
          <cell r="AV86">
            <v>4547138</v>
          </cell>
          <cell r="AW86">
            <v>282</v>
          </cell>
          <cell r="AX86">
            <v>4249308.9399999995</v>
          </cell>
          <cell r="AY86">
            <v>93.38</v>
          </cell>
          <cell r="AZ86">
            <v>93.45</v>
          </cell>
          <cell r="BA86">
            <v>1</v>
          </cell>
          <cell r="BB86">
            <v>13837136.775903614</v>
          </cell>
          <cell r="BC86">
            <v>100.49706792083242</v>
          </cell>
          <cell r="BD86">
            <v>8195.7000000000007</v>
          </cell>
          <cell r="BE86">
            <v>0.68905094596874261</v>
          </cell>
          <cell r="BG86">
            <v>101.65183933421385</v>
          </cell>
          <cell r="BK86" t="str">
            <v>2(2)</v>
          </cell>
        </row>
        <row r="87">
          <cell r="C87" t="str">
            <v>областное государственное бюджетное учреждение здравоохранения «Саянская городская больница»</v>
          </cell>
          <cell r="D87">
            <v>2</v>
          </cell>
          <cell r="E87">
            <v>4000</v>
          </cell>
          <cell r="F87">
            <v>55893545</v>
          </cell>
          <cell r="G87">
            <v>0.9</v>
          </cell>
          <cell r="H87">
            <v>333</v>
          </cell>
          <cell r="I87">
            <v>4657794</v>
          </cell>
          <cell r="J87">
            <v>314</v>
          </cell>
          <cell r="K87">
            <v>4146749.76</v>
          </cell>
          <cell r="L87">
            <v>94.29</v>
          </cell>
          <cell r="M87">
            <v>89.03</v>
          </cell>
          <cell r="N87">
            <v>0.9</v>
          </cell>
          <cell r="O87">
            <v>333</v>
          </cell>
          <cell r="P87">
            <v>4657797</v>
          </cell>
          <cell r="Q87">
            <v>292</v>
          </cell>
          <cell r="R87">
            <v>4118307.08</v>
          </cell>
          <cell r="S87">
            <v>87.69</v>
          </cell>
          <cell r="T87">
            <v>88.42</v>
          </cell>
          <cell r="U87">
            <v>666</v>
          </cell>
          <cell r="V87">
            <v>9315591</v>
          </cell>
          <cell r="W87">
            <v>606</v>
          </cell>
          <cell r="X87">
            <v>8265056.8399999999</v>
          </cell>
          <cell r="Y87">
            <v>90.99</v>
          </cell>
          <cell r="Z87">
            <v>88.72</v>
          </cell>
          <cell r="AA87">
            <v>0.9</v>
          </cell>
          <cell r="AB87">
            <v>334</v>
          </cell>
          <cell r="AC87">
            <v>4657793</v>
          </cell>
          <cell r="AD87">
            <v>390</v>
          </cell>
          <cell r="AE87">
            <v>5597200.7000000002</v>
          </cell>
          <cell r="AF87">
            <v>116.77</v>
          </cell>
          <cell r="AG87">
            <v>120.17</v>
          </cell>
          <cell r="AH87">
            <v>1000</v>
          </cell>
          <cell r="AI87">
            <v>13973384</v>
          </cell>
          <cell r="AJ87">
            <v>996</v>
          </cell>
          <cell r="AK87">
            <v>13862257.539999999</v>
          </cell>
          <cell r="AL87">
            <v>99.6</v>
          </cell>
          <cell r="AM87">
            <v>99.2</v>
          </cell>
          <cell r="AN87">
            <v>0.9</v>
          </cell>
          <cell r="AO87">
            <v>333</v>
          </cell>
          <cell r="AP87">
            <v>4657794</v>
          </cell>
          <cell r="AQ87">
            <v>351</v>
          </cell>
          <cell r="AR87">
            <v>5048984.38</v>
          </cell>
          <cell r="AS87">
            <v>105.41</v>
          </cell>
          <cell r="AT87">
            <v>108.4</v>
          </cell>
          <cell r="AU87">
            <v>1333</v>
          </cell>
          <cell r="AV87">
            <v>18631178</v>
          </cell>
          <cell r="AW87">
            <v>1347</v>
          </cell>
          <cell r="AX87">
            <v>18911241.919999998</v>
          </cell>
          <cell r="AY87">
            <v>101.05</v>
          </cell>
          <cell r="AZ87">
            <v>101.5</v>
          </cell>
          <cell r="BA87">
            <v>0.9</v>
          </cell>
          <cell r="BB87">
            <v>57073508.473105416</v>
          </cell>
          <cell r="BC87">
            <v>102.11109077641329</v>
          </cell>
          <cell r="BD87">
            <v>40156</v>
          </cell>
          <cell r="BE87">
            <v>0.81041317015152803</v>
          </cell>
          <cell r="BG87">
            <v>97.960770965424231</v>
          </cell>
          <cell r="BK87" t="str">
            <v>2(1)</v>
          </cell>
        </row>
        <row r="88">
          <cell r="C88" t="str">
            <v>областное государственное бюджетное учреждение здравоохранения «Слюдянская районная больница»</v>
          </cell>
          <cell r="D88">
            <v>2</v>
          </cell>
          <cell r="E88">
            <v>1256</v>
          </cell>
          <cell r="F88">
            <v>18089367</v>
          </cell>
          <cell r="G88">
            <v>0.9</v>
          </cell>
          <cell r="H88">
            <v>105</v>
          </cell>
          <cell r="I88">
            <v>1507447</v>
          </cell>
          <cell r="J88">
            <v>32</v>
          </cell>
          <cell r="K88">
            <v>305462.15000000002</v>
          </cell>
          <cell r="L88">
            <v>30.48</v>
          </cell>
          <cell r="M88">
            <v>20.260000000000002</v>
          </cell>
          <cell r="N88">
            <v>0.9</v>
          </cell>
          <cell r="O88">
            <v>105</v>
          </cell>
          <cell r="P88">
            <v>1507449</v>
          </cell>
          <cell r="Q88">
            <v>132</v>
          </cell>
          <cell r="R88">
            <v>1647471.8</v>
          </cell>
          <cell r="S88">
            <v>125.71</v>
          </cell>
          <cell r="T88">
            <v>109.29</v>
          </cell>
          <cell r="U88">
            <v>210</v>
          </cell>
          <cell r="V88">
            <v>3014896</v>
          </cell>
          <cell r="W88">
            <v>164</v>
          </cell>
          <cell r="X88">
            <v>1952933.9500000002</v>
          </cell>
          <cell r="Y88">
            <v>78.099999999999994</v>
          </cell>
          <cell r="Z88">
            <v>64.78</v>
          </cell>
          <cell r="AA88">
            <v>1</v>
          </cell>
          <cell r="AB88">
            <v>104</v>
          </cell>
          <cell r="AC88">
            <v>1507445</v>
          </cell>
          <cell r="AD88">
            <v>105</v>
          </cell>
          <cell r="AE88">
            <v>1455486.91</v>
          </cell>
          <cell r="AF88">
            <v>100.96</v>
          </cell>
          <cell r="AG88">
            <v>96.55</v>
          </cell>
          <cell r="AH88">
            <v>314</v>
          </cell>
          <cell r="AI88">
            <v>4522341</v>
          </cell>
          <cell r="AJ88">
            <v>269</v>
          </cell>
          <cell r="AK88">
            <v>3408420.8600000003</v>
          </cell>
          <cell r="AL88">
            <v>85.67</v>
          </cell>
          <cell r="AM88">
            <v>75.37</v>
          </cell>
          <cell r="AN88">
            <v>1.1000000000000001</v>
          </cell>
          <cell r="AO88">
            <v>105</v>
          </cell>
          <cell r="AP88">
            <v>1507447</v>
          </cell>
          <cell r="AQ88">
            <v>117</v>
          </cell>
          <cell r="AR88">
            <v>1825470.97</v>
          </cell>
          <cell r="AS88">
            <v>111.43</v>
          </cell>
          <cell r="AT88">
            <v>121.1</v>
          </cell>
          <cell r="AU88">
            <v>419</v>
          </cell>
          <cell r="AV88">
            <v>6029788</v>
          </cell>
          <cell r="AW88">
            <v>386</v>
          </cell>
          <cell r="AX88">
            <v>5233891.83</v>
          </cell>
          <cell r="AY88">
            <v>92.12</v>
          </cell>
          <cell r="AZ88">
            <v>86.8</v>
          </cell>
          <cell r="BA88">
            <v>1.1000000000000001</v>
          </cell>
          <cell r="BB88">
            <v>18807906.735128202</v>
          </cell>
          <cell r="BC88">
            <v>103.9721662738569</v>
          </cell>
          <cell r="BD88">
            <v>39134.5</v>
          </cell>
          <cell r="BE88">
            <v>1.522013872620011</v>
          </cell>
          <cell r="BG88">
            <v>102.66969112750304</v>
          </cell>
          <cell r="BK88" t="str">
            <v>2(3)</v>
          </cell>
        </row>
        <row r="89">
          <cell r="C89" t="str">
            <v>областное государственное бюджетное учреждение здравоохранения «Тайшетский областной кожно-венерологический диспансер»</v>
          </cell>
          <cell r="D89">
            <v>2</v>
          </cell>
          <cell r="E89">
            <v>70</v>
          </cell>
          <cell r="F89">
            <v>811862</v>
          </cell>
          <cell r="G89">
            <v>0.9</v>
          </cell>
          <cell r="H89">
            <v>6</v>
          </cell>
          <cell r="I89">
            <v>67655</v>
          </cell>
          <cell r="J89">
            <v>10</v>
          </cell>
          <cell r="K89">
            <v>133230.74</v>
          </cell>
          <cell r="L89">
            <v>166.67</v>
          </cell>
          <cell r="M89">
            <v>196.93</v>
          </cell>
          <cell r="N89">
            <v>0.9</v>
          </cell>
          <cell r="O89">
            <v>6</v>
          </cell>
          <cell r="P89">
            <v>67656</v>
          </cell>
          <cell r="Q89">
            <v>3</v>
          </cell>
          <cell r="R89">
            <v>36979.519999999997</v>
          </cell>
          <cell r="S89">
            <v>50</v>
          </cell>
          <cell r="T89">
            <v>54.66</v>
          </cell>
          <cell r="U89">
            <v>12</v>
          </cell>
          <cell r="V89">
            <v>135311</v>
          </cell>
          <cell r="W89">
            <v>13</v>
          </cell>
          <cell r="X89">
            <v>170210.25999999998</v>
          </cell>
          <cell r="Y89">
            <v>108.33</v>
          </cell>
          <cell r="Z89">
            <v>125.79</v>
          </cell>
          <cell r="AA89">
            <v>0.9</v>
          </cell>
          <cell r="AB89">
            <v>5</v>
          </cell>
          <cell r="AC89">
            <v>67653</v>
          </cell>
          <cell r="AD89">
            <v>7</v>
          </cell>
          <cell r="AE89">
            <v>88765.6</v>
          </cell>
          <cell r="AF89">
            <v>140</v>
          </cell>
          <cell r="AG89">
            <v>131.21</v>
          </cell>
          <cell r="AH89">
            <v>17</v>
          </cell>
          <cell r="AI89">
            <v>202964</v>
          </cell>
          <cell r="AJ89">
            <v>20</v>
          </cell>
          <cell r="AK89">
            <v>258975.86</v>
          </cell>
          <cell r="AL89">
            <v>117.65</v>
          </cell>
          <cell r="AM89">
            <v>127.6</v>
          </cell>
          <cell r="AN89">
            <v>0.9</v>
          </cell>
          <cell r="AO89">
            <v>6</v>
          </cell>
          <cell r="AP89">
            <v>67655</v>
          </cell>
          <cell r="AQ89">
            <v>6</v>
          </cell>
          <cell r="AR89">
            <v>76084.800000000003</v>
          </cell>
          <cell r="AS89">
            <v>100</v>
          </cell>
          <cell r="AT89">
            <v>112.46</v>
          </cell>
          <cell r="AU89">
            <v>23</v>
          </cell>
          <cell r="AV89">
            <v>270619</v>
          </cell>
          <cell r="AW89">
            <v>26</v>
          </cell>
          <cell r="AX89">
            <v>335060.65999999997</v>
          </cell>
          <cell r="AY89">
            <v>113.04</v>
          </cell>
          <cell r="AZ89">
            <v>123.81</v>
          </cell>
          <cell r="BA89">
            <v>0.9</v>
          </cell>
          <cell r="BB89">
            <v>893015.8600000001</v>
          </cell>
          <cell r="BC89">
            <v>109.99601656439151</v>
          </cell>
          <cell r="BD89">
            <v>1400.53</v>
          </cell>
          <cell r="BE89">
            <v>0.94730352330961043</v>
          </cell>
          <cell r="BG89">
            <v>104.43835251554918</v>
          </cell>
          <cell r="BK89" t="str">
            <v>2(1)</v>
          </cell>
        </row>
        <row r="90">
          <cell r="C90" t="str">
            <v>областное государственное бюджетное учреждение здравоохранения «Тайшетская районная больница»</v>
          </cell>
          <cell r="D90">
            <v>2</v>
          </cell>
          <cell r="E90">
            <v>4154</v>
          </cell>
          <cell r="F90">
            <v>56375085</v>
          </cell>
          <cell r="G90">
            <v>0.9</v>
          </cell>
          <cell r="H90">
            <v>346</v>
          </cell>
          <cell r="I90">
            <v>4697925</v>
          </cell>
          <cell r="J90">
            <v>242</v>
          </cell>
          <cell r="K90">
            <v>3076285.67</v>
          </cell>
          <cell r="L90">
            <v>69.94</v>
          </cell>
          <cell r="M90">
            <v>65.48</v>
          </cell>
          <cell r="N90">
            <v>0.9</v>
          </cell>
          <cell r="O90">
            <v>346</v>
          </cell>
          <cell r="P90">
            <v>4697925</v>
          </cell>
          <cell r="Q90">
            <v>344</v>
          </cell>
          <cell r="R90">
            <v>4719235.05</v>
          </cell>
          <cell r="S90">
            <v>99.42</v>
          </cell>
          <cell r="T90">
            <v>100.45</v>
          </cell>
          <cell r="U90">
            <v>692</v>
          </cell>
          <cell r="V90">
            <v>9395850</v>
          </cell>
          <cell r="W90">
            <v>586</v>
          </cell>
          <cell r="X90">
            <v>7795520.7199999997</v>
          </cell>
          <cell r="Y90">
            <v>84.68</v>
          </cell>
          <cell r="Z90">
            <v>82.97</v>
          </cell>
          <cell r="AA90">
            <v>0.9</v>
          </cell>
          <cell r="AB90">
            <v>347</v>
          </cell>
          <cell r="AC90">
            <v>4697921</v>
          </cell>
          <cell r="AD90">
            <v>362</v>
          </cell>
          <cell r="AE90">
            <v>5079037.7300000004</v>
          </cell>
          <cell r="AF90">
            <v>104.32</v>
          </cell>
          <cell r="AG90">
            <v>108.11</v>
          </cell>
          <cell r="AH90">
            <v>1039</v>
          </cell>
          <cell r="AI90">
            <v>14093771</v>
          </cell>
          <cell r="AJ90">
            <v>948</v>
          </cell>
          <cell r="AK90">
            <v>12874558.449999999</v>
          </cell>
          <cell r="AL90">
            <v>91.24</v>
          </cell>
          <cell r="AM90">
            <v>91.35</v>
          </cell>
          <cell r="AN90">
            <v>0.9</v>
          </cell>
          <cell r="AO90">
            <v>346</v>
          </cell>
          <cell r="AP90">
            <v>4697925</v>
          </cell>
          <cell r="AQ90">
            <v>384</v>
          </cell>
          <cell r="AR90">
            <v>5377721.6699999999</v>
          </cell>
          <cell r="AS90">
            <v>110.98</v>
          </cell>
          <cell r="AT90">
            <v>114.47</v>
          </cell>
          <cell r="AU90">
            <v>1385</v>
          </cell>
          <cell r="AV90">
            <v>18791696</v>
          </cell>
          <cell r="AW90">
            <v>1332</v>
          </cell>
          <cell r="AX90">
            <v>18252280.119999997</v>
          </cell>
          <cell r="AY90">
            <v>96.17</v>
          </cell>
          <cell r="AZ90">
            <v>97.13</v>
          </cell>
          <cell r="BA90">
            <v>0.9</v>
          </cell>
          <cell r="BB90">
            <v>57772932.601093747</v>
          </cell>
          <cell r="BC90">
            <v>102.47954854718844</v>
          </cell>
          <cell r="BD90">
            <v>25311.26</v>
          </cell>
          <cell r="BE90">
            <v>0.45592624287638234</v>
          </cell>
          <cell r="BG90">
            <v>107.15007408603792</v>
          </cell>
          <cell r="BK90" t="str">
            <v>2(1)</v>
          </cell>
        </row>
        <row r="91">
          <cell r="C91" t="str">
            <v>областное государственное бюджетное учреждение здравоохранения «Тулунская городская больница»</v>
          </cell>
          <cell r="D91">
            <v>2</v>
          </cell>
          <cell r="E91">
            <v>3229</v>
          </cell>
          <cell r="F91">
            <v>41577284</v>
          </cell>
          <cell r="G91">
            <v>0.9</v>
          </cell>
          <cell r="H91">
            <v>269</v>
          </cell>
          <cell r="I91">
            <v>3464773</v>
          </cell>
          <cell r="J91">
            <v>254</v>
          </cell>
          <cell r="K91">
            <v>3183354.67</v>
          </cell>
          <cell r="L91">
            <v>94.42</v>
          </cell>
          <cell r="M91">
            <v>91.88</v>
          </cell>
          <cell r="N91">
            <v>0.9</v>
          </cell>
          <cell r="O91">
            <v>269</v>
          </cell>
          <cell r="P91">
            <v>3464775</v>
          </cell>
          <cell r="Q91">
            <v>263</v>
          </cell>
          <cell r="R91">
            <v>3128359.78</v>
          </cell>
          <cell r="S91">
            <v>97.77</v>
          </cell>
          <cell r="T91">
            <v>90.29</v>
          </cell>
          <cell r="U91">
            <v>538</v>
          </cell>
          <cell r="V91">
            <v>6929548</v>
          </cell>
          <cell r="W91">
            <v>517</v>
          </cell>
          <cell r="X91">
            <v>6311714.4499999993</v>
          </cell>
          <cell r="Y91">
            <v>96.1</v>
          </cell>
          <cell r="Z91">
            <v>91.08</v>
          </cell>
          <cell r="AA91">
            <v>0.9</v>
          </cell>
          <cell r="AB91">
            <v>269</v>
          </cell>
          <cell r="AC91">
            <v>3464772</v>
          </cell>
          <cell r="AD91">
            <v>248</v>
          </cell>
          <cell r="AE91">
            <v>2101139.46</v>
          </cell>
          <cell r="AF91">
            <v>92.19</v>
          </cell>
          <cell r="AG91">
            <v>60.64</v>
          </cell>
          <cell r="AH91">
            <v>807</v>
          </cell>
          <cell r="AI91">
            <v>10394320</v>
          </cell>
          <cell r="AJ91">
            <v>765</v>
          </cell>
          <cell r="AK91">
            <v>8412853.9100000001</v>
          </cell>
          <cell r="AL91">
            <v>94.8</v>
          </cell>
          <cell r="AM91">
            <v>80.94</v>
          </cell>
          <cell r="AN91">
            <v>1.1000000000000001</v>
          </cell>
          <cell r="AO91">
            <v>270</v>
          </cell>
          <cell r="AP91">
            <v>3464773</v>
          </cell>
          <cell r="AQ91">
            <v>323</v>
          </cell>
          <cell r="AR91">
            <v>4918790.3099999996</v>
          </cell>
          <cell r="AS91">
            <v>120.07</v>
          </cell>
          <cell r="AT91">
            <v>141.97</v>
          </cell>
          <cell r="AU91">
            <v>1077</v>
          </cell>
          <cell r="AV91">
            <v>13859093</v>
          </cell>
          <cell r="AW91">
            <v>1088</v>
          </cell>
          <cell r="AX91">
            <v>13331644.219999999</v>
          </cell>
          <cell r="AY91">
            <v>101.12</v>
          </cell>
          <cell r="AZ91">
            <v>96.19</v>
          </cell>
          <cell r="BA91">
            <v>1.1000000000000001</v>
          </cell>
          <cell r="BB91">
            <v>45935762.03334365</v>
          </cell>
          <cell r="BC91">
            <v>110.4828348897048</v>
          </cell>
          <cell r="BD91">
            <v>22382.9</v>
          </cell>
          <cell r="BE91">
            <v>0.48423538655533044</v>
          </cell>
          <cell r="BG91">
            <v>104.59406226203392</v>
          </cell>
          <cell r="BK91" t="str">
            <v>2(3)</v>
          </cell>
        </row>
        <row r="92">
          <cell r="C92" t="str">
            <v>областное государственное бюджетное учреждение здравоохранения «Усольская городская больница»</v>
          </cell>
          <cell r="D92">
            <v>2</v>
          </cell>
          <cell r="E92">
            <v>7704</v>
          </cell>
          <cell r="F92">
            <v>145535728</v>
          </cell>
          <cell r="G92">
            <v>1.2</v>
          </cell>
          <cell r="H92">
            <v>642</v>
          </cell>
          <cell r="I92">
            <v>12127977</v>
          </cell>
          <cell r="J92">
            <v>622</v>
          </cell>
          <cell r="K92">
            <v>11410670.869999999</v>
          </cell>
          <cell r="L92">
            <v>96.88</v>
          </cell>
          <cell r="M92">
            <v>94.09</v>
          </cell>
          <cell r="N92">
            <v>1.2</v>
          </cell>
          <cell r="O92">
            <v>642</v>
          </cell>
          <cell r="P92">
            <v>12127978</v>
          </cell>
          <cell r="Q92">
            <v>669</v>
          </cell>
          <cell r="R92">
            <v>13063978.5</v>
          </cell>
          <cell r="S92">
            <v>104.21</v>
          </cell>
          <cell r="T92">
            <v>107.72</v>
          </cell>
          <cell r="U92">
            <v>1284</v>
          </cell>
          <cell r="V92">
            <v>24255955</v>
          </cell>
          <cell r="W92">
            <v>1291</v>
          </cell>
          <cell r="X92">
            <v>24474649.369999997</v>
          </cell>
          <cell r="Y92">
            <v>100.55</v>
          </cell>
          <cell r="Z92">
            <v>100.9</v>
          </cell>
          <cell r="AA92">
            <v>1.2</v>
          </cell>
          <cell r="AB92">
            <v>642</v>
          </cell>
          <cell r="AC92">
            <v>12127975</v>
          </cell>
          <cell r="AD92">
            <v>632</v>
          </cell>
          <cell r="AE92">
            <v>12420521.609999999</v>
          </cell>
          <cell r="AF92">
            <v>98.44</v>
          </cell>
          <cell r="AG92">
            <v>102.41</v>
          </cell>
          <cell r="AH92">
            <v>1926</v>
          </cell>
          <cell r="AI92">
            <v>36383930</v>
          </cell>
          <cell r="AJ92">
            <v>1923</v>
          </cell>
          <cell r="AK92">
            <v>36895170.979999997</v>
          </cell>
          <cell r="AL92">
            <v>99.84</v>
          </cell>
          <cell r="AM92">
            <v>101.41</v>
          </cell>
          <cell r="AN92">
            <v>1.1000000000000001</v>
          </cell>
          <cell r="AO92">
            <v>642</v>
          </cell>
          <cell r="AP92">
            <v>12127977</v>
          </cell>
          <cell r="AQ92">
            <v>643</v>
          </cell>
          <cell r="AR92">
            <v>11984664.09</v>
          </cell>
          <cell r="AS92">
            <v>100.16</v>
          </cell>
          <cell r="AT92">
            <v>98.82</v>
          </cell>
          <cell r="AU92">
            <v>2568</v>
          </cell>
          <cell r="AV92">
            <v>48511907</v>
          </cell>
          <cell r="AW92">
            <v>2566</v>
          </cell>
          <cell r="AX92">
            <v>48879835.069999993</v>
          </cell>
          <cell r="AY92">
            <v>99.92</v>
          </cell>
          <cell r="AZ92">
            <v>100.76</v>
          </cell>
          <cell r="BA92">
            <v>1.1000000000000001</v>
          </cell>
          <cell r="BB92">
            <v>144645315.7767185</v>
          </cell>
          <cell r="BC92">
            <v>99.388183069877172</v>
          </cell>
          <cell r="BD92">
            <v>59408.1</v>
          </cell>
          <cell r="BE92">
            <v>0.60851087652534785</v>
          </cell>
          <cell r="BG92">
            <v>99.249147563319198</v>
          </cell>
          <cell r="BK92" t="str">
            <v>2(3)</v>
          </cell>
        </row>
        <row r="93">
          <cell r="C93" t="str">
            <v>областное государственное бюджетное учреждение здравоохранения «Усть-Кутская районная больница»</v>
          </cell>
          <cell r="D93">
            <v>2</v>
          </cell>
          <cell r="E93">
            <v>1927</v>
          </cell>
          <cell r="F93">
            <v>33743743</v>
          </cell>
          <cell r="G93">
            <v>0.9</v>
          </cell>
          <cell r="H93">
            <v>161</v>
          </cell>
          <cell r="I93">
            <v>2811978</v>
          </cell>
          <cell r="J93">
            <v>93</v>
          </cell>
          <cell r="K93">
            <v>1633755.28</v>
          </cell>
          <cell r="L93">
            <v>57.76</v>
          </cell>
          <cell r="M93">
            <v>58.1</v>
          </cell>
          <cell r="N93">
            <v>0.9</v>
          </cell>
          <cell r="O93">
            <v>161</v>
          </cell>
          <cell r="P93">
            <v>2811980</v>
          </cell>
          <cell r="Q93">
            <v>146</v>
          </cell>
          <cell r="R93">
            <v>2648475.39</v>
          </cell>
          <cell r="S93">
            <v>90.68</v>
          </cell>
          <cell r="T93">
            <v>94.19</v>
          </cell>
          <cell r="U93">
            <v>322</v>
          </cell>
          <cell r="V93">
            <v>5623958</v>
          </cell>
          <cell r="W93">
            <v>239</v>
          </cell>
          <cell r="X93">
            <v>4282230.67</v>
          </cell>
          <cell r="Y93">
            <v>74.22</v>
          </cell>
          <cell r="Z93">
            <v>76.14</v>
          </cell>
          <cell r="AA93">
            <v>0.9</v>
          </cell>
          <cell r="AB93">
            <v>160</v>
          </cell>
          <cell r="AC93">
            <v>2811977</v>
          </cell>
          <cell r="AD93">
            <v>173</v>
          </cell>
          <cell r="AE93">
            <v>3129463.88</v>
          </cell>
          <cell r="AF93">
            <v>108.13</v>
          </cell>
          <cell r="AG93">
            <v>111.29</v>
          </cell>
          <cell r="AH93">
            <v>482</v>
          </cell>
          <cell r="AI93">
            <v>8435935</v>
          </cell>
          <cell r="AJ93">
            <v>412</v>
          </cell>
          <cell r="AK93">
            <v>7411694.5499999998</v>
          </cell>
          <cell r="AL93">
            <v>85.48</v>
          </cell>
          <cell r="AM93">
            <v>87.86</v>
          </cell>
          <cell r="AN93">
            <v>0.9</v>
          </cell>
          <cell r="AO93">
            <v>160</v>
          </cell>
          <cell r="AP93">
            <v>2811978</v>
          </cell>
          <cell r="AQ93">
            <v>182</v>
          </cell>
          <cell r="AR93">
            <v>3295008.02</v>
          </cell>
          <cell r="AS93">
            <v>113.04</v>
          </cell>
          <cell r="AT93">
            <v>117.18</v>
          </cell>
          <cell r="AU93">
            <v>642</v>
          </cell>
          <cell r="AV93">
            <v>11247913</v>
          </cell>
          <cell r="AW93">
            <v>594</v>
          </cell>
          <cell r="AX93">
            <v>10706702.57</v>
          </cell>
          <cell r="AY93">
            <v>92.38</v>
          </cell>
          <cell r="AZ93">
            <v>95.19</v>
          </cell>
          <cell r="BA93">
            <v>0.9</v>
          </cell>
          <cell r="BB93">
            <v>34839920.650549449</v>
          </cell>
          <cell r="BC93">
            <v>103.24853603392323</v>
          </cell>
          <cell r="BD93">
            <v>52323.4</v>
          </cell>
          <cell r="BE93">
            <v>1.1628195777199779</v>
          </cell>
          <cell r="BG93">
            <v>106.13922934785319</v>
          </cell>
          <cell r="BK93" t="str">
            <v>2(1)</v>
          </cell>
        </row>
        <row r="94">
          <cell r="C94" t="str">
            <v>областное государственное бюджетное учреждение здравоохранения «Областная больница № 2»</v>
          </cell>
          <cell r="D94">
            <v>2</v>
          </cell>
          <cell r="E94">
            <v>1581</v>
          </cell>
          <cell r="F94">
            <v>23698385</v>
          </cell>
          <cell r="G94">
            <v>0.9</v>
          </cell>
          <cell r="H94">
            <v>132</v>
          </cell>
          <cell r="I94">
            <v>1974864</v>
          </cell>
          <cell r="J94">
            <v>103</v>
          </cell>
          <cell r="K94">
            <v>1513840.16</v>
          </cell>
          <cell r="L94">
            <v>78.03</v>
          </cell>
          <cell r="M94">
            <v>76.66</v>
          </cell>
          <cell r="N94">
            <v>0.9</v>
          </cell>
          <cell r="O94">
            <v>132</v>
          </cell>
          <cell r="P94">
            <v>1974866</v>
          </cell>
          <cell r="Q94">
            <v>97</v>
          </cell>
          <cell r="R94">
            <v>1483697.73</v>
          </cell>
          <cell r="S94">
            <v>73.48</v>
          </cell>
          <cell r="T94">
            <v>75.13</v>
          </cell>
          <cell r="U94">
            <v>264</v>
          </cell>
          <cell r="V94">
            <v>3949730</v>
          </cell>
          <cell r="W94">
            <v>200</v>
          </cell>
          <cell r="X94">
            <v>2997537.8899999997</v>
          </cell>
          <cell r="Y94">
            <v>75.760000000000005</v>
          </cell>
          <cell r="Z94">
            <v>75.89</v>
          </cell>
          <cell r="AA94">
            <v>0.9</v>
          </cell>
          <cell r="AB94">
            <v>131</v>
          </cell>
          <cell r="AC94">
            <v>1974864</v>
          </cell>
          <cell r="AD94">
            <v>154</v>
          </cell>
          <cell r="AE94">
            <v>2371594.84</v>
          </cell>
          <cell r="AF94">
            <v>117.56</v>
          </cell>
          <cell r="AG94">
            <v>120.09</v>
          </cell>
          <cell r="AH94">
            <v>395</v>
          </cell>
          <cell r="AI94">
            <v>5924594</v>
          </cell>
          <cell r="AJ94">
            <v>354</v>
          </cell>
          <cell r="AK94">
            <v>5369132.7299999995</v>
          </cell>
          <cell r="AL94">
            <v>89.62</v>
          </cell>
          <cell r="AM94">
            <v>90.62</v>
          </cell>
          <cell r="AN94">
            <v>0.9</v>
          </cell>
          <cell r="AO94">
            <v>132</v>
          </cell>
          <cell r="AP94">
            <v>1974864</v>
          </cell>
          <cell r="AQ94">
            <v>129</v>
          </cell>
          <cell r="AR94">
            <v>1998072.72</v>
          </cell>
          <cell r="AS94">
            <v>97.73</v>
          </cell>
          <cell r="AT94">
            <v>101.18</v>
          </cell>
          <cell r="AU94">
            <v>527</v>
          </cell>
          <cell r="AV94">
            <v>7899458</v>
          </cell>
          <cell r="AW94">
            <v>483</v>
          </cell>
          <cell r="AX94">
            <v>7367205.4499999993</v>
          </cell>
          <cell r="AY94">
            <v>91.65</v>
          </cell>
          <cell r="AZ94">
            <v>93.26</v>
          </cell>
          <cell r="BA94">
            <v>0.9</v>
          </cell>
          <cell r="BB94">
            <v>24374056.973720931</v>
          </cell>
          <cell r="BC94">
            <v>102.85113088390172</v>
          </cell>
          <cell r="BD94">
            <v>35325.1</v>
          </cell>
          <cell r="BE94">
            <v>1.2663810359601841</v>
          </cell>
          <cell r="BG94">
            <v>101.70297689403867</v>
          </cell>
          <cell r="BK94" t="str">
            <v>2(1)</v>
          </cell>
        </row>
        <row r="95">
          <cell r="C95" t="str">
            <v>областное государственное бюджетное учреждение здравоохранения «Черемховская городская больница № 1»</v>
          </cell>
          <cell r="D95">
            <v>2</v>
          </cell>
          <cell r="E95">
            <v>9719</v>
          </cell>
          <cell r="F95">
            <v>175736164</v>
          </cell>
          <cell r="G95">
            <v>1.1000000000000001</v>
          </cell>
          <cell r="H95">
            <v>810</v>
          </cell>
          <cell r="I95">
            <v>14644680</v>
          </cell>
          <cell r="J95">
            <v>643</v>
          </cell>
          <cell r="K95">
            <v>10871779.52</v>
          </cell>
          <cell r="L95">
            <v>79.38</v>
          </cell>
          <cell r="M95">
            <v>74.239999999999995</v>
          </cell>
          <cell r="N95">
            <v>1.1000000000000001</v>
          </cell>
          <cell r="O95">
            <v>810</v>
          </cell>
          <cell r="P95">
            <v>14644680</v>
          </cell>
          <cell r="Q95">
            <v>978</v>
          </cell>
          <cell r="R95">
            <v>17414115.48</v>
          </cell>
          <cell r="S95">
            <v>120.74</v>
          </cell>
          <cell r="T95">
            <v>118.91</v>
          </cell>
          <cell r="U95">
            <v>1620</v>
          </cell>
          <cell r="V95">
            <v>29289360</v>
          </cell>
          <cell r="W95">
            <v>1621</v>
          </cell>
          <cell r="X95">
            <v>28285895</v>
          </cell>
          <cell r="Y95">
            <v>100.06</v>
          </cell>
          <cell r="Z95">
            <v>96.57</v>
          </cell>
          <cell r="AA95">
            <v>1.1000000000000001</v>
          </cell>
          <cell r="AB95">
            <v>809</v>
          </cell>
          <cell r="AC95">
            <v>14644679</v>
          </cell>
          <cell r="AD95">
            <v>831</v>
          </cell>
          <cell r="AE95">
            <v>15224152.359999999</v>
          </cell>
          <cell r="AF95">
            <v>102.72</v>
          </cell>
          <cell r="AG95">
            <v>103.96</v>
          </cell>
          <cell r="AH95">
            <v>2429</v>
          </cell>
          <cell r="AI95">
            <v>43934039</v>
          </cell>
          <cell r="AJ95">
            <v>2452</v>
          </cell>
          <cell r="AK95">
            <v>43510047.359999999</v>
          </cell>
          <cell r="AL95">
            <v>100.95</v>
          </cell>
          <cell r="AM95">
            <v>99.03</v>
          </cell>
          <cell r="AN95">
            <v>1.1000000000000001</v>
          </cell>
          <cell r="AO95">
            <v>809</v>
          </cell>
          <cell r="AP95">
            <v>14644680</v>
          </cell>
          <cell r="AQ95">
            <v>811</v>
          </cell>
          <cell r="AR95">
            <v>14677403.869999999</v>
          </cell>
          <cell r="AS95">
            <v>100.12</v>
          </cell>
          <cell r="AT95">
            <v>100.22</v>
          </cell>
          <cell r="AU95">
            <v>3238</v>
          </cell>
          <cell r="AV95">
            <v>58578719</v>
          </cell>
          <cell r="AW95">
            <v>3263</v>
          </cell>
          <cell r="AX95">
            <v>58187451.229999997</v>
          </cell>
          <cell r="AY95">
            <v>100.74</v>
          </cell>
          <cell r="AZ95">
            <v>99.33</v>
          </cell>
          <cell r="BA95">
            <v>1.1000000000000001</v>
          </cell>
          <cell r="BB95">
            <v>175027549.1149815</v>
          </cell>
          <cell r="BC95">
            <v>99.596773442136538</v>
          </cell>
          <cell r="BD95">
            <v>82404.3</v>
          </cell>
          <cell r="BE95">
            <v>0.87438383804247688</v>
          </cell>
          <cell r="BG95">
            <v>99.894293637901825</v>
          </cell>
          <cell r="BK95" t="str">
            <v>2(3)</v>
          </cell>
        </row>
        <row r="96">
          <cell r="C96" t="str">
            <v>областное государственное бюджетное учреждение здравоохранения «Шелеховская районная больница»</v>
          </cell>
          <cell r="D96">
            <v>2</v>
          </cell>
          <cell r="E96">
            <v>2050</v>
          </cell>
          <cell r="F96">
            <v>28120966</v>
          </cell>
          <cell r="G96">
            <v>0.9</v>
          </cell>
          <cell r="H96">
            <v>171</v>
          </cell>
          <cell r="I96">
            <v>1985080</v>
          </cell>
          <cell r="J96">
            <v>157</v>
          </cell>
          <cell r="K96">
            <v>2380589.39</v>
          </cell>
          <cell r="L96">
            <v>91.81</v>
          </cell>
          <cell r="M96">
            <v>119.92</v>
          </cell>
          <cell r="N96">
            <v>0.9</v>
          </cell>
          <cell r="O96">
            <v>171</v>
          </cell>
          <cell r="P96">
            <v>2121263</v>
          </cell>
          <cell r="Q96">
            <v>178</v>
          </cell>
          <cell r="R96">
            <v>2333486.44</v>
          </cell>
          <cell r="S96">
            <v>104.09</v>
          </cell>
          <cell r="T96">
            <v>110</v>
          </cell>
          <cell r="U96">
            <v>342</v>
          </cell>
          <cell r="V96">
            <v>4106343</v>
          </cell>
          <cell r="W96">
            <v>335</v>
          </cell>
          <cell r="X96">
            <v>4714075.83</v>
          </cell>
          <cell r="Y96">
            <v>97.95</v>
          </cell>
          <cell r="Z96">
            <v>114.8</v>
          </cell>
          <cell r="AA96">
            <v>0.9</v>
          </cell>
          <cell r="AB96">
            <v>170</v>
          </cell>
          <cell r="AC96">
            <v>2309805</v>
          </cell>
          <cell r="AD96">
            <v>174</v>
          </cell>
          <cell r="AE96">
            <v>2402903.2999999998</v>
          </cell>
          <cell r="AF96">
            <v>102.35</v>
          </cell>
          <cell r="AG96">
            <v>104.03</v>
          </cell>
          <cell r="AH96">
            <v>512</v>
          </cell>
          <cell r="AI96">
            <v>6416148</v>
          </cell>
          <cell r="AJ96">
            <v>509</v>
          </cell>
          <cell r="AK96">
            <v>7116979.1299999999</v>
          </cell>
          <cell r="AL96">
            <v>99.41</v>
          </cell>
          <cell r="AM96">
            <v>110.92</v>
          </cell>
          <cell r="AN96">
            <v>0.9</v>
          </cell>
          <cell r="AO96">
            <v>171</v>
          </cell>
          <cell r="AP96">
            <v>2300535</v>
          </cell>
          <cell r="AQ96">
            <v>170</v>
          </cell>
          <cell r="AR96">
            <v>2360790.86</v>
          </cell>
          <cell r="AS96">
            <v>99.42</v>
          </cell>
          <cell r="AT96">
            <v>102.62</v>
          </cell>
          <cell r="AU96">
            <v>683</v>
          </cell>
          <cell r="AV96">
            <v>8716683</v>
          </cell>
          <cell r="AW96">
            <v>679</v>
          </cell>
          <cell r="AX96">
            <v>9477769.9900000002</v>
          </cell>
          <cell r="AY96">
            <v>99.41</v>
          </cell>
          <cell r="AZ96">
            <v>108.73</v>
          </cell>
          <cell r="BA96">
            <v>0.9</v>
          </cell>
          <cell r="BB96">
            <v>28516853.925647058</v>
          </cell>
          <cell r="BC96">
            <v>101.40780343622285</v>
          </cell>
          <cell r="BD96">
            <v>20755.7</v>
          </cell>
          <cell r="BE96">
            <v>0.47873860840852583</v>
          </cell>
          <cell r="BG96">
            <v>102.80030583906353</v>
          </cell>
          <cell r="BK96" t="str">
            <v>2(1)</v>
          </cell>
        </row>
        <row r="97">
          <cell r="E97">
            <v>103522</v>
          </cell>
          <cell r="F97">
            <v>2262107947</v>
          </cell>
          <cell r="G97">
            <v>1.0361411101022002</v>
          </cell>
          <cell r="H97">
            <v>8635</v>
          </cell>
          <cell r="I97">
            <v>176695397</v>
          </cell>
          <cell r="J97">
            <v>6619</v>
          </cell>
          <cell r="K97">
            <v>120599578.92000002</v>
          </cell>
          <cell r="N97">
            <v>1.042342690442611</v>
          </cell>
          <cell r="O97">
            <v>8635</v>
          </cell>
          <cell r="P97">
            <v>177011429</v>
          </cell>
          <cell r="Q97">
            <v>8874</v>
          </cell>
          <cell r="R97">
            <v>174960949.28999996</v>
          </cell>
          <cell r="U97">
            <v>17270</v>
          </cell>
          <cell r="V97">
            <v>353706826</v>
          </cell>
          <cell r="W97">
            <v>15493</v>
          </cell>
          <cell r="X97">
            <v>295560528.20999992</v>
          </cell>
          <cell r="AA97">
            <v>1.0480651455729215</v>
          </cell>
          <cell r="AB97">
            <v>8630</v>
          </cell>
          <cell r="AC97">
            <v>180832500</v>
          </cell>
          <cell r="AD97">
            <v>8702</v>
          </cell>
          <cell r="AE97">
            <v>176505435.86000001</v>
          </cell>
          <cell r="AH97">
            <v>25900</v>
          </cell>
          <cell r="AI97">
            <v>534539326</v>
          </cell>
          <cell r="AJ97">
            <v>24195</v>
          </cell>
          <cell r="AK97">
            <v>472065964.07000011</v>
          </cell>
          <cell r="AN97">
            <v>1.0657338536736147</v>
          </cell>
          <cell r="AO97">
            <v>8626</v>
          </cell>
          <cell r="AP97">
            <v>195673262</v>
          </cell>
          <cell r="AQ97">
            <v>9094</v>
          </cell>
          <cell r="AR97">
            <v>204426520.63000003</v>
          </cell>
          <cell r="AU97">
            <v>34526</v>
          </cell>
          <cell r="AV97">
            <v>730212588</v>
          </cell>
          <cell r="AW97">
            <v>33289</v>
          </cell>
          <cell r="AX97">
            <v>676492484.70000017</v>
          </cell>
          <cell r="BA97">
            <v>1.0661192789938365</v>
          </cell>
        </row>
        <row r="98">
          <cell r="C98" t="str">
            <v>Федеральное государственное бюджетное научное учреждение «Восточно-Сибирский институт медико-экологических исследований»</v>
          </cell>
          <cell r="D98">
            <v>3</v>
          </cell>
          <cell r="E98">
            <v>774</v>
          </cell>
          <cell r="F98">
            <v>17237770</v>
          </cell>
          <cell r="G98">
            <v>1.1000000000000001</v>
          </cell>
          <cell r="H98">
            <v>64</v>
          </cell>
          <cell r="I98">
            <v>1436480</v>
          </cell>
          <cell r="J98">
            <v>32</v>
          </cell>
          <cell r="K98">
            <v>1205922.3899999999</v>
          </cell>
          <cell r="L98">
            <v>50</v>
          </cell>
          <cell r="M98">
            <v>83.95</v>
          </cell>
          <cell r="N98">
            <v>0.9</v>
          </cell>
          <cell r="O98">
            <v>64</v>
          </cell>
          <cell r="P98">
            <v>1363846</v>
          </cell>
          <cell r="Q98">
            <v>83</v>
          </cell>
          <cell r="R98">
            <v>1611695.82</v>
          </cell>
          <cell r="S98">
            <v>129.69</v>
          </cell>
          <cell r="T98">
            <v>118.17</v>
          </cell>
          <cell r="U98">
            <v>128</v>
          </cell>
          <cell r="V98">
            <v>2800326</v>
          </cell>
          <cell r="W98">
            <v>115</v>
          </cell>
          <cell r="X98">
            <v>2817618.21</v>
          </cell>
          <cell r="Y98">
            <v>89.84</v>
          </cell>
          <cell r="Z98">
            <v>100.62</v>
          </cell>
          <cell r="AA98">
            <v>1.4</v>
          </cell>
          <cell r="AB98">
            <v>65</v>
          </cell>
          <cell r="AC98">
            <v>1509115</v>
          </cell>
          <cell r="AD98">
            <v>76</v>
          </cell>
          <cell r="AE98">
            <v>2148398.33</v>
          </cell>
          <cell r="AF98">
            <v>116.92</v>
          </cell>
          <cell r="AG98">
            <v>142.36000000000001</v>
          </cell>
          <cell r="AH98">
            <v>193</v>
          </cell>
          <cell r="AI98">
            <v>4309441</v>
          </cell>
          <cell r="AJ98">
            <v>191</v>
          </cell>
          <cell r="AK98">
            <v>4966016.54</v>
          </cell>
          <cell r="AL98">
            <v>98.96</v>
          </cell>
          <cell r="AM98">
            <v>115.24</v>
          </cell>
          <cell r="AN98">
            <v>1.4</v>
          </cell>
          <cell r="AO98">
            <v>64</v>
          </cell>
          <cell r="AP98">
            <v>1436480</v>
          </cell>
          <cell r="AQ98">
            <v>70</v>
          </cell>
          <cell r="AR98">
            <v>2037462.4</v>
          </cell>
          <cell r="AS98">
            <v>109.38</v>
          </cell>
          <cell r="AT98">
            <v>141.84</v>
          </cell>
          <cell r="AU98">
            <v>257</v>
          </cell>
          <cell r="AV98">
            <v>5745921</v>
          </cell>
          <cell r="AW98">
            <v>261</v>
          </cell>
          <cell r="AX98">
            <v>7003478.9399999995</v>
          </cell>
          <cell r="AY98">
            <v>101.56</v>
          </cell>
          <cell r="AZ98">
            <v>121.89</v>
          </cell>
          <cell r="BA98">
            <v>1.4</v>
          </cell>
          <cell r="BB98">
            <v>21935167.671428569</v>
          </cell>
          <cell r="BC98">
            <v>127.25061113722116</v>
          </cell>
          <cell r="BD98">
            <v>3740.9</v>
          </cell>
          <cell r="BE98">
            <v>1.0724522635202769</v>
          </cell>
          <cell r="BG98">
            <v>102.7597392861199</v>
          </cell>
          <cell r="BK98" t="str">
            <v>3(2)</v>
          </cell>
        </row>
        <row r="99">
          <cell r="C99" t="str">
            <v>Медицинская автономная некоммерческая организация «Лечебно-диагностический центр»</v>
          </cell>
          <cell r="D99">
            <v>3</v>
          </cell>
          <cell r="E99">
            <v>3462</v>
          </cell>
          <cell r="F99">
            <v>78827185</v>
          </cell>
          <cell r="G99">
            <v>1.1499999999999999</v>
          </cell>
          <cell r="H99">
            <v>290</v>
          </cell>
          <cell r="I99">
            <v>6750791</v>
          </cell>
          <cell r="J99">
            <v>292</v>
          </cell>
          <cell r="K99">
            <v>6582662.1399999997</v>
          </cell>
          <cell r="L99">
            <v>100.69</v>
          </cell>
          <cell r="M99">
            <v>97.51</v>
          </cell>
          <cell r="N99">
            <v>1.1499999999999999</v>
          </cell>
          <cell r="O99">
            <v>290</v>
          </cell>
          <cell r="P99">
            <v>6602606</v>
          </cell>
          <cell r="Q99">
            <v>262</v>
          </cell>
          <cell r="R99">
            <v>6223079.0099999998</v>
          </cell>
          <cell r="S99">
            <v>90.34</v>
          </cell>
          <cell r="T99">
            <v>94.25</v>
          </cell>
          <cell r="U99">
            <v>580</v>
          </cell>
          <cell r="V99">
            <v>13353397</v>
          </cell>
          <cell r="W99">
            <v>554</v>
          </cell>
          <cell r="X99">
            <v>12805741.149999999</v>
          </cell>
          <cell r="Y99">
            <v>95.52</v>
          </cell>
          <cell r="Z99">
            <v>95.9</v>
          </cell>
          <cell r="AA99">
            <v>1.1499999999999999</v>
          </cell>
          <cell r="AB99">
            <v>289</v>
          </cell>
          <cell r="AC99">
            <v>6762585</v>
          </cell>
          <cell r="AD99">
            <v>291</v>
          </cell>
          <cell r="AE99">
            <v>7033679.9900000002</v>
          </cell>
          <cell r="AF99">
            <v>100.69</v>
          </cell>
          <cell r="AG99">
            <v>104.01</v>
          </cell>
          <cell r="AH99">
            <v>869</v>
          </cell>
          <cell r="AI99">
            <v>20115982</v>
          </cell>
          <cell r="AJ99">
            <v>845</v>
          </cell>
          <cell r="AK99">
            <v>19839421.140000001</v>
          </cell>
          <cell r="AL99">
            <v>97.24</v>
          </cell>
          <cell r="AM99">
            <v>98.63</v>
          </cell>
          <cell r="AN99">
            <v>1.1499999999999999</v>
          </cell>
          <cell r="AO99">
            <v>289</v>
          </cell>
          <cell r="AP99">
            <v>6568932</v>
          </cell>
          <cell r="AQ99">
            <v>281</v>
          </cell>
          <cell r="AR99">
            <v>6567948.29</v>
          </cell>
          <cell r="AS99">
            <v>96.9</v>
          </cell>
          <cell r="AT99">
            <v>97.95</v>
          </cell>
          <cell r="AU99">
            <v>1155</v>
          </cell>
          <cell r="AV99">
            <v>26275728</v>
          </cell>
          <cell r="AW99">
            <v>1126</v>
          </cell>
          <cell r="AX99">
            <v>26407369.43</v>
          </cell>
          <cell r="AY99">
            <v>97.15</v>
          </cell>
          <cell r="AZ99">
            <v>98.46</v>
          </cell>
          <cell r="BA99">
            <v>1.1499999999999999</v>
          </cell>
          <cell r="BB99">
            <v>81007822.118398577</v>
          </cell>
          <cell r="BC99">
            <v>102.76635163160854</v>
          </cell>
          <cell r="BD99">
            <v>6269.6</v>
          </cell>
          <cell r="BE99">
            <v>0.43350020362796959</v>
          </cell>
          <cell r="BK99" t="str">
            <v>3(1)</v>
          </cell>
        </row>
        <row r="100">
          <cell r="C100" t="str">
            <v>Негосударственное учреждение здравоохранения «Дорожная клиническая больница на станции Иркутск-Пассажирский открытого акционерного общества «Российские железные дороги»</v>
          </cell>
          <cell r="D100">
            <v>3</v>
          </cell>
          <cell r="E100">
            <v>1267</v>
          </cell>
          <cell r="F100">
            <v>14798637</v>
          </cell>
          <cell r="G100">
            <v>1.1499999999999999</v>
          </cell>
          <cell r="H100">
            <v>106</v>
          </cell>
          <cell r="I100">
            <v>1158219</v>
          </cell>
          <cell r="J100">
            <v>34</v>
          </cell>
          <cell r="K100">
            <v>611262.69999999995</v>
          </cell>
          <cell r="L100">
            <v>32.08</v>
          </cell>
          <cell r="M100">
            <v>52.78</v>
          </cell>
          <cell r="N100">
            <v>1.1499999999999999</v>
          </cell>
          <cell r="O100">
            <v>106</v>
          </cell>
          <cell r="P100">
            <v>1158220</v>
          </cell>
          <cell r="Q100">
            <v>103</v>
          </cell>
          <cell r="R100">
            <v>2022695.61</v>
          </cell>
          <cell r="S100">
            <v>97.17</v>
          </cell>
          <cell r="T100">
            <v>174.64</v>
          </cell>
          <cell r="U100">
            <v>212</v>
          </cell>
          <cell r="V100">
            <v>2316439</v>
          </cell>
          <cell r="W100">
            <v>137</v>
          </cell>
          <cell r="X100">
            <v>2633958.31</v>
          </cell>
          <cell r="Y100">
            <v>64.62</v>
          </cell>
          <cell r="Z100">
            <v>113.71</v>
          </cell>
          <cell r="AA100">
            <v>1.1499999999999999</v>
          </cell>
          <cell r="AB100">
            <v>105</v>
          </cell>
          <cell r="AC100">
            <v>1158218</v>
          </cell>
          <cell r="AD100">
            <v>73</v>
          </cell>
          <cell r="AE100">
            <v>1352542.45</v>
          </cell>
          <cell r="AF100">
            <v>69.52</v>
          </cell>
          <cell r="AG100">
            <v>116.78</v>
          </cell>
          <cell r="AH100">
            <v>317</v>
          </cell>
          <cell r="AI100">
            <v>3474657</v>
          </cell>
          <cell r="AJ100">
            <v>210</v>
          </cell>
          <cell r="AK100">
            <v>3986500.76</v>
          </cell>
          <cell r="AL100">
            <v>66.25</v>
          </cell>
          <cell r="AM100">
            <v>114.73</v>
          </cell>
          <cell r="AN100">
            <v>1.1499999999999999</v>
          </cell>
          <cell r="AO100">
            <v>106</v>
          </cell>
          <cell r="AP100">
            <v>1258219</v>
          </cell>
          <cell r="AQ100">
            <v>101</v>
          </cell>
          <cell r="AR100">
            <v>1869617.85</v>
          </cell>
          <cell r="AS100">
            <v>95.28</v>
          </cell>
          <cell r="AT100">
            <v>148.59</v>
          </cell>
          <cell r="AU100">
            <v>423</v>
          </cell>
          <cell r="AV100">
            <v>4732876</v>
          </cell>
          <cell r="AW100">
            <v>311</v>
          </cell>
          <cell r="AX100">
            <v>5856118.6099999994</v>
          </cell>
          <cell r="AY100">
            <v>73.52</v>
          </cell>
          <cell r="AZ100">
            <v>123.73</v>
          </cell>
          <cell r="BA100">
            <v>1.1499999999999999</v>
          </cell>
          <cell r="BB100">
            <v>23552699.447623763</v>
          </cell>
          <cell r="BC100">
            <v>159.15451840344326</v>
          </cell>
          <cell r="BD100">
            <v>0</v>
          </cell>
          <cell r="BE100">
            <v>0</v>
          </cell>
          <cell r="BG100">
            <v>101.24714946674172</v>
          </cell>
          <cell r="BK100" t="str">
            <v>3(1)</v>
          </cell>
        </row>
        <row r="101">
          <cell r="C101" t="str">
            <v>Иркутский филиал федерального государственного автономного учреждения «Национальный медицинский исследовательский центр «Межотраслевой научно-технический комплекс «Микрохирургия глаза» имени академика С.Н. Федорова» Министерства здравоохранения Российской Федерации.</v>
          </cell>
          <cell r="D101">
            <v>3</v>
          </cell>
          <cell r="E101">
            <v>3500</v>
          </cell>
          <cell r="F101">
            <v>67834332</v>
          </cell>
          <cell r="G101">
            <v>1.1499999999999999</v>
          </cell>
          <cell r="H101">
            <v>292</v>
          </cell>
          <cell r="I101">
            <v>5652860</v>
          </cell>
          <cell r="J101">
            <v>128</v>
          </cell>
          <cell r="K101">
            <v>2171727.86</v>
          </cell>
          <cell r="L101">
            <v>43.84</v>
          </cell>
          <cell r="M101">
            <v>38.42</v>
          </cell>
          <cell r="N101">
            <v>1.1499999999999999</v>
          </cell>
          <cell r="O101">
            <v>292</v>
          </cell>
          <cell r="P101">
            <v>5652862</v>
          </cell>
          <cell r="Q101">
            <v>309</v>
          </cell>
          <cell r="R101">
            <v>6791144.3799999999</v>
          </cell>
          <cell r="S101">
            <v>105.82</v>
          </cell>
          <cell r="T101">
            <v>120.14</v>
          </cell>
          <cell r="U101">
            <v>584</v>
          </cell>
          <cell r="V101">
            <v>11305722</v>
          </cell>
          <cell r="W101">
            <v>437</v>
          </cell>
          <cell r="X101">
            <v>8962872.2400000002</v>
          </cell>
          <cell r="Y101">
            <v>74.83</v>
          </cell>
          <cell r="Z101">
            <v>79.28</v>
          </cell>
          <cell r="AA101">
            <v>1.4</v>
          </cell>
          <cell r="AB101">
            <v>291</v>
          </cell>
          <cell r="AC101">
            <v>5652860</v>
          </cell>
          <cell r="AD101">
            <v>307</v>
          </cell>
          <cell r="AE101">
            <v>7971391.6799999997</v>
          </cell>
          <cell r="AF101">
            <v>105.5</v>
          </cell>
          <cell r="AG101">
            <v>141.02000000000001</v>
          </cell>
          <cell r="AH101">
            <v>875</v>
          </cell>
          <cell r="AI101">
            <v>16958582</v>
          </cell>
          <cell r="AJ101">
            <v>744</v>
          </cell>
          <cell r="AK101">
            <v>16934263.920000002</v>
          </cell>
          <cell r="AL101">
            <v>85.03</v>
          </cell>
          <cell r="AM101">
            <v>99.86</v>
          </cell>
          <cell r="AN101">
            <v>1.4</v>
          </cell>
          <cell r="AO101">
            <v>291</v>
          </cell>
          <cell r="AP101">
            <v>5652860</v>
          </cell>
          <cell r="AQ101">
            <v>247</v>
          </cell>
          <cell r="AR101">
            <v>7847245.3600000003</v>
          </cell>
          <cell r="AS101">
            <v>84.59</v>
          </cell>
          <cell r="AT101">
            <v>138.82</v>
          </cell>
          <cell r="AU101">
            <v>1166</v>
          </cell>
          <cell r="AV101">
            <v>22611442</v>
          </cell>
          <cell r="AW101">
            <v>991</v>
          </cell>
          <cell r="AX101">
            <v>24781509.280000001</v>
          </cell>
          <cell r="AY101">
            <v>84.92</v>
          </cell>
          <cell r="AZ101">
            <v>109.6</v>
          </cell>
          <cell r="BA101">
            <v>1.4</v>
          </cell>
          <cell r="BB101">
            <v>104493001.62105264</v>
          </cell>
          <cell r="BC101">
            <v>154.04146917972545</v>
          </cell>
          <cell r="BD101">
            <v>124233.34943999999</v>
          </cell>
          <cell r="BE101">
            <v>5.288346355164923</v>
          </cell>
          <cell r="BG101">
            <v>110.42416883607964</v>
          </cell>
          <cell r="BK101" t="str">
            <v>3(2)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00"/>
  <sheetViews>
    <sheetView workbookViewId="0"/>
  </sheetViews>
  <sheetFormatPr defaultColWidth="8.85546875" defaultRowHeight="15"/>
  <cols>
    <col min="1" max="1" width="21.42578125" style="2" customWidth="1"/>
    <col min="2" max="2" width="8.85546875" style="2"/>
    <col min="3" max="4" width="4.85546875" style="2" customWidth="1"/>
    <col min="5" max="5" width="32.140625" style="2" customWidth="1"/>
    <col min="6" max="7" width="46.28515625" style="2" customWidth="1"/>
    <col min="8" max="8" width="7.42578125" style="2" customWidth="1"/>
    <col min="9" max="16384" width="8.85546875" style="2"/>
  </cols>
  <sheetData>
    <row r="1" spans="1:8" ht="26.25">
      <c r="A1" s="1" t="s">
        <v>723</v>
      </c>
      <c r="C1" s="3"/>
      <c r="D1" s="3"/>
      <c r="E1" s="3"/>
      <c r="F1" s="4"/>
      <c r="G1" s="4"/>
      <c r="H1" s="3"/>
    </row>
    <row r="2" spans="1:8">
      <c r="C2" s="3"/>
      <c r="D2" s="3"/>
      <c r="E2" s="3"/>
      <c r="F2" s="4"/>
      <c r="G2" s="4"/>
      <c r="H2" s="3"/>
    </row>
    <row r="3" spans="1:8" ht="27">
      <c r="C3" s="138" t="s">
        <v>1</v>
      </c>
      <c r="D3" s="5" t="s">
        <v>2</v>
      </c>
      <c r="E3" s="5" t="s">
        <v>3</v>
      </c>
      <c r="F3" s="140" t="s">
        <v>4</v>
      </c>
      <c r="G3" s="140" t="s">
        <v>5</v>
      </c>
      <c r="H3" s="5" t="s">
        <v>2</v>
      </c>
    </row>
    <row r="4" spans="1:8">
      <c r="C4" s="139"/>
      <c r="D4" s="6"/>
      <c r="E4" s="6"/>
      <c r="F4" s="141"/>
      <c r="G4" s="141"/>
      <c r="H4" s="6"/>
    </row>
    <row r="5" spans="1:8" ht="33.75">
      <c r="C5" s="7">
        <v>1</v>
      </c>
      <c r="D5" s="7" t="s">
        <v>6</v>
      </c>
      <c r="E5" s="7" t="s">
        <v>7</v>
      </c>
      <c r="F5" s="8" t="s">
        <v>8</v>
      </c>
      <c r="G5" s="8" t="s">
        <v>9</v>
      </c>
      <c r="H5" s="7" t="s">
        <v>6</v>
      </c>
    </row>
    <row r="6" spans="1:8" ht="33.75">
      <c r="C6" s="7">
        <v>2</v>
      </c>
      <c r="D6" s="7" t="s">
        <v>10</v>
      </c>
      <c r="E6" s="7" t="s">
        <v>11</v>
      </c>
      <c r="F6" s="8" t="s">
        <v>12</v>
      </c>
      <c r="G6" s="8" t="s">
        <v>13</v>
      </c>
      <c r="H6" s="7" t="s">
        <v>10</v>
      </c>
    </row>
    <row r="7" spans="1:8" ht="33.75">
      <c r="C7" s="7">
        <v>3</v>
      </c>
      <c r="D7" s="7" t="s">
        <v>14</v>
      </c>
      <c r="E7" s="7" t="s">
        <v>15</v>
      </c>
      <c r="F7" s="8" t="s">
        <v>16</v>
      </c>
      <c r="G7" s="8" t="s">
        <v>17</v>
      </c>
      <c r="H7" s="7" t="s">
        <v>14</v>
      </c>
    </row>
    <row r="8" spans="1:8" ht="33.75">
      <c r="C8" s="7">
        <v>4</v>
      </c>
      <c r="D8" s="7" t="s">
        <v>18</v>
      </c>
      <c r="E8" s="7" t="s">
        <v>19</v>
      </c>
      <c r="F8" s="8" t="s">
        <v>20</v>
      </c>
      <c r="G8" s="8" t="s">
        <v>21</v>
      </c>
      <c r="H8" s="7" t="s">
        <v>18</v>
      </c>
    </row>
    <row r="9" spans="1:8" ht="33.75">
      <c r="C9" s="7">
        <v>5</v>
      </c>
      <c r="D9" s="7" t="s">
        <v>22</v>
      </c>
      <c r="E9" s="7" t="s">
        <v>23</v>
      </c>
      <c r="F9" s="8" t="s">
        <v>24</v>
      </c>
      <c r="G9" s="8" t="s">
        <v>25</v>
      </c>
      <c r="H9" s="7" t="s">
        <v>22</v>
      </c>
    </row>
    <row r="10" spans="1:8" ht="33.75">
      <c r="C10" s="9">
        <v>6</v>
      </c>
      <c r="D10" s="9" t="s">
        <v>26</v>
      </c>
      <c r="E10" s="9" t="s">
        <v>27</v>
      </c>
      <c r="F10" s="10" t="s">
        <v>28</v>
      </c>
      <c r="G10" s="8" t="s">
        <v>29</v>
      </c>
      <c r="H10" s="9" t="s">
        <v>26</v>
      </c>
    </row>
    <row r="11" spans="1:8" ht="33.75">
      <c r="C11" s="11">
        <v>7</v>
      </c>
      <c r="D11" s="12" t="s">
        <v>30</v>
      </c>
      <c r="E11" s="12" t="s">
        <v>31</v>
      </c>
      <c r="F11" s="13" t="s">
        <v>32</v>
      </c>
      <c r="G11" s="8" t="s">
        <v>33</v>
      </c>
      <c r="H11" s="12" t="s">
        <v>30</v>
      </c>
    </row>
    <row r="12" spans="1:8" ht="33.75">
      <c r="C12" s="14">
        <v>8</v>
      </c>
      <c r="D12" s="14" t="s">
        <v>34</v>
      </c>
      <c r="E12" s="14" t="s">
        <v>35</v>
      </c>
      <c r="F12" s="15" t="s">
        <v>36</v>
      </c>
      <c r="G12" s="8" t="s">
        <v>37</v>
      </c>
      <c r="H12" s="14" t="s">
        <v>34</v>
      </c>
    </row>
    <row r="13" spans="1:8" ht="33.75">
      <c r="C13" s="7">
        <v>9</v>
      </c>
      <c r="D13" s="7" t="s">
        <v>38</v>
      </c>
      <c r="E13" s="7" t="s">
        <v>39</v>
      </c>
      <c r="F13" s="8" t="s">
        <v>40</v>
      </c>
      <c r="G13" s="8" t="s">
        <v>41</v>
      </c>
      <c r="H13" s="7" t="s">
        <v>38</v>
      </c>
    </row>
    <row r="14" spans="1:8" ht="33.75">
      <c r="C14" s="7">
        <v>10</v>
      </c>
      <c r="D14" s="7" t="s">
        <v>42</v>
      </c>
      <c r="E14" s="7" t="s">
        <v>43</v>
      </c>
      <c r="F14" s="8" t="s">
        <v>44</v>
      </c>
      <c r="G14" s="8" t="s">
        <v>45</v>
      </c>
      <c r="H14" s="7" t="s">
        <v>42</v>
      </c>
    </row>
    <row r="15" spans="1:8" ht="22.5">
      <c r="C15" s="7">
        <v>11</v>
      </c>
      <c r="D15" s="7" t="s">
        <v>46</v>
      </c>
      <c r="E15" s="7" t="s">
        <v>47</v>
      </c>
      <c r="F15" s="8" t="s">
        <v>48</v>
      </c>
      <c r="G15" s="8" t="s">
        <v>49</v>
      </c>
      <c r="H15" s="7" t="s">
        <v>46</v>
      </c>
    </row>
    <row r="16" spans="1:8" ht="45">
      <c r="C16" s="7">
        <v>12</v>
      </c>
      <c r="D16" s="7" t="s">
        <v>50</v>
      </c>
      <c r="E16" s="7" t="s">
        <v>51</v>
      </c>
      <c r="F16" s="8" t="s">
        <v>52</v>
      </c>
      <c r="G16" s="8" t="s">
        <v>53</v>
      </c>
      <c r="H16" s="7" t="s">
        <v>50</v>
      </c>
    </row>
    <row r="17" spans="3:8" ht="67.5">
      <c r="C17" s="7">
        <v>13</v>
      </c>
      <c r="D17" s="7" t="s">
        <v>54</v>
      </c>
      <c r="E17" s="7" t="s">
        <v>55</v>
      </c>
      <c r="F17" s="8" t="s">
        <v>56</v>
      </c>
      <c r="G17" s="8" t="s">
        <v>57</v>
      </c>
      <c r="H17" s="7" t="s">
        <v>54</v>
      </c>
    </row>
    <row r="18" spans="3:8" ht="33.75">
      <c r="C18" s="7">
        <v>14</v>
      </c>
      <c r="D18" s="7" t="s">
        <v>58</v>
      </c>
      <c r="E18" s="7" t="s">
        <v>59</v>
      </c>
      <c r="F18" s="8" t="s">
        <v>60</v>
      </c>
      <c r="G18" s="8" t="s">
        <v>61</v>
      </c>
      <c r="H18" s="7" t="s">
        <v>58</v>
      </c>
    </row>
    <row r="19" spans="3:8" ht="45">
      <c r="C19" s="7">
        <v>15</v>
      </c>
      <c r="D19" s="7" t="s">
        <v>62</v>
      </c>
      <c r="E19" s="7" t="s">
        <v>63</v>
      </c>
      <c r="F19" s="8" t="s">
        <v>64</v>
      </c>
      <c r="G19" s="8" t="s">
        <v>65</v>
      </c>
      <c r="H19" s="7" t="s">
        <v>62</v>
      </c>
    </row>
    <row r="20" spans="3:8" ht="67.5">
      <c r="C20" s="7">
        <v>16</v>
      </c>
      <c r="D20" s="7" t="s">
        <v>66</v>
      </c>
      <c r="E20" s="7" t="s">
        <v>67</v>
      </c>
      <c r="F20" s="8" t="s">
        <v>68</v>
      </c>
      <c r="G20" s="8" t="s">
        <v>69</v>
      </c>
      <c r="H20" s="7" t="s">
        <v>66</v>
      </c>
    </row>
    <row r="21" spans="3:8" ht="33.75">
      <c r="C21" s="7">
        <v>17</v>
      </c>
      <c r="D21" s="7" t="s">
        <v>70</v>
      </c>
      <c r="E21" s="7" t="s">
        <v>71</v>
      </c>
      <c r="F21" s="8" t="s">
        <v>72</v>
      </c>
      <c r="G21" s="8" t="s">
        <v>73</v>
      </c>
      <c r="H21" s="7" t="s">
        <v>70</v>
      </c>
    </row>
    <row r="22" spans="3:8" ht="33.75">
      <c r="C22" s="7">
        <v>18</v>
      </c>
      <c r="D22" s="7" t="s">
        <v>74</v>
      </c>
      <c r="E22" s="7" t="s">
        <v>75</v>
      </c>
      <c r="F22" s="8" t="s">
        <v>76</v>
      </c>
      <c r="G22" s="8" t="s">
        <v>77</v>
      </c>
      <c r="H22" s="7" t="s">
        <v>74</v>
      </c>
    </row>
    <row r="23" spans="3:8" ht="33.75">
      <c r="C23" s="7">
        <v>19</v>
      </c>
      <c r="D23" s="7" t="s">
        <v>78</v>
      </c>
      <c r="E23" s="7" t="s">
        <v>79</v>
      </c>
      <c r="F23" s="8" t="s">
        <v>80</v>
      </c>
      <c r="G23" s="8" t="s">
        <v>81</v>
      </c>
      <c r="H23" s="7" t="s">
        <v>78</v>
      </c>
    </row>
    <row r="24" spans="3:8" ht="33.75">
      <c r="C24" s="7">
        <v>20</v>
      </c>
      <c r="D24" s="7" t="s">
        <v>82</v>
      </c>
      <c r="E24" s="7" t="s">
        <v>83</v>
      </c>
      <c r="F24" s="8" t="s">
        <v>84</v>
      </c>
      <c r="G24" s="8" t="s">
        <v>85</v>
      </c>
      <c r="H24" s="7" t="s">
        <v>82</v>
      </c>
    </row>
    <row r="25" spans="3:8" ht="56.25">
      <c r="C25" s="7">
        <v>21</v>
      </c>
      <c r="D25" s="7" t="s">
        <v>86</v>
      </c>
      <c r="E25" s="7" t="s">
        <v>87</v>
      </c>
      <c r="F25" s="8" t="s">
        <v>88</v>
      </c>
      <c r="G25" s="8" t="s">
        <v>89</v>
      </c>
      <c r="H25" s="7" t="s">
        <v>86</v>
      </c>
    </row>
    <row r="26" spans="3:8" ht="33.75">
      <c r="C26" s="7">
        <v>22</v>
      </c>
      <c r="D26" s="7" t="s">
        <v>90</v>
      </c>
      <c r="E26" s="7" t="s">
        <v>91</v>
      </c>
      <c r="F26" s="8" t="s">
        <v>92</v>
      </c>
      <c r="G26" s="8" t="s">
        <v>93</v>
      </c>
      <c r="H26" s="7" t="s">
        <v>90</v>
      </c>
    </row>
    <row r="27" spans="3:8" ht="33.75">
      <c r="C27" s="7">
        <v>23</v>
      </c>
      <c r="D27" s="7" t="s">
        <v>94</v>
      </c>
      <c r="E27" s="7" t="s">
        <v>95</v>
      </c>
      <c r="F27" s="8" t="s">
        <v>96</v>
      </c>
      <c r="G27" s="8" t="s">
        <v>97</v>
      </c>
      <c r="H27" s="7" t="s">
        <v>94</v>
      </c>
    </row>
    <row r="28" spans="3:8" ht="33.75">
      <c r="C28" s="7">
        <v>24</v>
      </c>
      <c r="D28" s="7" t="s">
        <v>98</v>
      </c>
      <c r="E28" s="7" t="s">
        <v>99</v>
      </c>
      <c r="F28" s="8" t="s">
        <v>100</v>
      </c>
      <c r="G28" s="8" t="s">
        <v>101</v>
      </c>
      <c r="H28" s="7" t="s">
        <v>98</v>
      </c>
    </row>
    <row r="29" spans="3:8" ht="33.75">
      <c r="C29" s="7">
        <v>25</v>
      </c>
      <c r="D29" s="7" t="s">
        <v>102</v>
      </c>
      <c r="E29" s="7" t="s">
        <v>103</v>
      </c>
      <c r="F29" s="8" t="s">
        <v>104</v>
      </c>
      <c r="G29" s="8" t="s">
        <v>105</v>
      </c>
      <c r="H29" s="7" t="s">
        <v>102</v>
      </c>
    </row>
    <row r="30" spans="3:8" ht="33.75">
      <c r="C30" s="7">
        <v>26</v>
      </c>
      <c r="D30" s="7" t="s">
        <v>106</v>
      </c>
      <c r="E30" s="7" t="s">
        <v>107</v>
      </c>
      <c r="F30" s="8" t="s">
        <v>108</v>
      </c>
      <c r="G30" s="8" t="s">
        <v>109</v>
      </c>
      <c r="H30" s="7" t="s">
        <v>106</v>
      </c>
    </row>
    <row r="31" spans="3:8" ht="33.75">
      <c r="C31" s="7">
        <v>27</v>
      </c>
      <c r="D31" s="7" t="s">
        <v>110</v>
      </c>
      <c r="E31" s="7" t="s">
        <v>111</v>
      </c>
      <c r="F31" s="8" t="s">
        <v>112</v>
      </c>
      <c r="G31" s="8" t="s">
        <v>113</v>
      </c>
      <c r="H31" s="7" t="s">
        <v>110</v>
      </c>
    </row>
    <row r="32" spans="3:8" ht="33.75">
      <c r="C32" s="7">
        <v>28</v>
      </c>
      <c r="D32" s="7" t="s">
        <v>114</v>
      </c>
      <c r="E32" s="7" t="s">
        <v>115</v>
      </c>
      <c r="F32" s="8" t="s">
        <v>116</v>
      </c>
      <c r="G32" s="8" t="s">
        <v>117</v>
      </c>
      <c r="H32" s="7" t="s">
        <v>114</v>
      </c>
    </row>
    <row r="33" spans="3:8" ht="33.75">
      <c r="C33" s="7">
        <v>29</v>
      </c>
      <c r="D33" s="7" t="s">
        <v>118</v>
      </c>
      <c r="E33" s="7" t="s">
        <v>119</v>
      </c>
      <c r="F33" s="8" t="s">
        <v>120</v>
      </c>
      <c r="G33" s="8" t="s">
        <v>121</v>
      </c>
      <c r="H33" s="7" t="s">
        <v>118</v>
      </c>
    </row>
    <row r="34" spans="3:8" ht="33.75">
      <c r="C34" s="7">
        <v>30</v>
      </c>
      <c r="D34" s="7" t="s">
        <v>122</v>
      </c>
      <c r="E34" s="7" t="s">
        <v>123</v>
      </c>
      <c r="F34" s="8" t="s">
        <v>124</v>
      </c>
      <c r="G34" s="8" t="s">
        <v>125</v>
      </c>
      <c r="H34" s="7" t="s">
        <v>122</v>
      </c>
    </row>
    <row r="35" spans="3:8" ht="33.75">
      <c r="C35" s="7">
        <v>31</v>
      </c>
      <c r="D35" s="7" t="s">
        <v>126</v>
      </c>
      <c r="E35" s="7" t="s">
        <v>127</v>
      </c>
      <c r="F35" s="8" t="s">
        <v>128</v>
      </c>
      <c r="G35" s="8" t="s">
        <v>129</v>
      </c>
      <c r="H35" s="7" t="s">
        <v>126</v>
      </c>
    </row>
    <row r="36" spans="3:8" ht="33.75">
      <c r="C36" s="7">
        <v>32</v>
      </c>
      <c r="D36" s="7" t="s">
        <v>130</v>
      </c>
      <c r="E36" s="7" t="s">
        <v>131</v>
      </c>
      <c r="F36" s="8" t="s">
        <v>132</v>
      </c>
      <c r="G36" s="8" t="s">
        <v>133</v>
      </c>
      <c r="H36" s="7" t="s">
        <v>130</v>
      </c>
    </row>
    <row r="37" spans="3:8" ht="33.75">
      <c r="C37" s="7">
        <v>33</v>
      </c>
      <c r="D37" s="7" t="s">
        <v>134</v>
      </c>
      <c r="E37" s="7" t="s">
        <v>135</v>
      </c>
      <c r="F37" s="8" t="s">
        <v>136</v>
      </c>
      <c r="G37" s="8" t="s">
        <v>137</v>
      </c>
      <c r="H37" s="7" t="s">
        <v>134</v>
      </c>
    </row>
    <row r="38" spans="3:8" ht="45">
      <c r="C38" s="7">
        <v>34</v>
      </c>
      <c r="D38" s="7" t="s">
        <v>138</v>
      </c>
      <c r="E38" s="7" t="s">
        <v>139</v>
      </c>
      <c r="F38" s="8" t="s">
        <v>140</v>
      </c>
      <c r="G38" s="8" t="s">
        <v>141</v>
      </c>
      <c r="H38" s="7" t="s">
        <v>138</v>
      </c>
    </row>
    <row r="39" spans="3:8" ht="33.75">
      <c r="C39" s="7">
        <v>35</v>
      </c>
      <c r="D39" s="7" t="s">
        <v>142</v>
      </c>
      <c r="E39" s="7" t="s">
        <v>143</v>
      </c>
      <c r="F39" s="8" t="s">
        <v>144</v>
      </c>
      <c r="G39" s="8" t="s">
        <v>145</v>
      </c>
      <c r="H39" s="7" t="s">
        <v>142</v>
      </c>
    </row>
    <row r="40" spans="3:8" ht="45">
      <c r="C40" s="7">
        <v>36</v>
      </c>
      <c r="D40" s="7" t="s">
        <v>146</v>
      </c>
      <c r="E40" s="7" t="s">
        <v>147</v>
      </c>
      <c r="F40" s="8" t="s">
        <v>148</v>
      </c>
      <c r="G40" s="8" t="s">
        <v>149</v>
      </c>
      <c r="H40" s="7" t="s">
        <v>146</v>
      </c>
    </row>
    <row r="41" spans="3:8" ht="33.75">
      <c r="C41" s="7">
        <v>37</v>
      </c>
      <c r="D41" s="7" t="s">
        <v>150</v>
      </c>
      <c r="E41" s="7" t="s">
        <v>151</v>
      </c>
      <c r="F41" s="8" t="s">
        <v>152</v>
      </c>
      <c r="G41" s="8" t="s">
        <v>153</v>
      </c>
      <c r="H41" s="7" t="s">
        <v>150</v>
      </c>
    </row>
    <row r="42" spans="3:8" ht="45">
      <c r="C42" s="7">
        <v>38</v>
      </c>
      <c r="D42" s="7" t="s">
        <v>154</v>
      </c>
      <c r="E42" s="7" t="s">
        <v>155</v>
      </c>
      <c r="F42" s="8" t="s">
        <v>156</v>
      </c>
      <c r="G42" s="8" t="s">
        <v>157</v>
      </c>
      <c r="H42" s="7" t="s">
        <v>154</v>
      </c>
    </row>
    <row r="43" spans="3:8" ht="33.75">
      <c r="C43" s="7">
        <v>39</v>
      </c>
      <c r="D43" s="7" t="s">
        <v>158</v>
      </c>
      <c r="E43" s="7" t="s">
        <v>159</v>
      </c>
      <c r="F43" s="8" t="s">
        <v>160</v>
      </c>
      <c r="G43" s="8" t="s">
        <v>161</v>
      </c>
      <c r="H43" s="7" t="s">
        <v>158</v>
      </c>
    </row>
    <row r="44" spans="3:8" ht="33.75">
      <c r="C44" s="7">
        <v>40</v>
      </c>
      <c r="D44" s="7" t="s">
        <v>162</v>
      </c>
      <c r="E44" s="7" t="s">
        <v>163</v>
      </c>
      <c r="F44" s="8" t="s">
        <v>164</v>
      </c>
      <c r="G44" s="8" t="s">
        <v>165</v>
      </c>
      <c r="H44" s="7" t="s">
        <v>162</v>
      </c>
    </row>
    <row r="45" spans="3:8" ht="45">
      <c r="C45" s="7">
        <v>41</v>
      </c>
      <c r="D45" s="7" t="s">
        <v>166</v>
      </c>
      <c r="E45" s="7" t="s">
        <v>167</v>
      </c>
      <c r="F45" s="8" t="s">
        <v>168</v>
      </c>
      <c r="G45" s="8" t="s">
        <v>169</v>
      </c>
      <c r="H45" s="7" t="s">
        <v>166</v>
      </c>
    </row>
    <row r="46" spans="3:8" ht="33.75">
      <c r="C46" s="7">
        <v>42</v>
      </c>
      <c r="D46" s="7" t="s">
        <v>170</v>
      </c>
      <c r="E46" s="7" t="s">
        <v>171</v>
      </c>
      <c r="F46" s="8" t="s">
        <v>172</v>
      </c>
      <c r="G46" s="8" t="s">
        <v>173</v>
      </c>
      <c r="H46" s="7" t="s">
        <v>170</v>
      </c>
    </row>
    <row r="47" spans="3:8" ht="33.75">
      <c r="C47" s="7">
        <v>43</v>
      </c>
      <c r="D47" s="7" t="s">
        <v>174</v>
      </c>
      <c r="E47" s="7" t="s">
        <v>175</v>
      </c>
      <c r="F47" s="8" t="s">
        <v>176</v>
      </c>
      <c r="G47" s="8" t="s">
        <v>177</v>
      </c>
      <c r="H47" s="7" t="s">
        <v>174</v>
      </c>
    </row>
    <row r="48" spans="3:8" ht="33.75">
      <c r="C48" s="7">
        <v>44</v>
      </c>
      <c r="D48" s="7" t="s">
        <v>178</v>
      </c>
      <c r="E48" s="7" t="s">
        <v>179</v>
      </c>
      <c r="F48" s="8" t="s">
        <v>180</v>
      </c>
      <c r="G48" s="8" t="s">
        <v>181</v>
      </c>
      <c r="H48" s="7" t="s">
        <v>178</v>
      </c>
    </row>
    <row r="49" spans="3:8" ht="33.75">
      <c r="C49" s="7">
        <v>45</v>
      </c>
      <c r="D49" s="7" t="s">
        <v>182</v>
      </c>
      <c r="E49" s="7" t="s">
        <v>183</v>
      </c>
      <c r="F49" s="8" t="s">
        <v>184</v>
      </c>
      <c r="G49" s="8" t="s">
        <v>185</v>
      </c>
      <c r="H49" s="7" t="s">
        <v>182</v>
      </c>
    </row>
    <row r="50" spans="3:8" ht="33.75">
      <c r="C50" s="7">
        <v>46</v>
      </c>
      <c r="D50" s="7" t="s">
        <v>186</v>
      </c>
      <c r="E50" s="7" t="s">
        <v>187</v>
      </c>
      <c r="F50" s="8" t="s">
        <v>188</v>
      </c>
      <c r="G50" s="8" t="s">
        <v>189</v>
      </c>
      <c r="H50" s="7" t="s">
        <v>186</v>
      </c>
    </row>
    <row r="51" spans="3:8" ht="22.5">
      <c r="C51" s="7">
        <v>47</v>
      </c>
      <c r="D51" s="7" t="s">
        <v>190</v>
      </c>
      <c r="E51" s="7" t="s">
        <v>191</v>
      </c>
      <c r="F51" s="8" t="s">
        <v>192</v>
      </c>
      <c r="G51" s="8" t="s">
        <v>193</v>
      </c>
      <c r="H51" s="7" t="s">
        <v>190</v>
      </c>
    </row>
    <row r="52" spans="3:8" ht="33.75">
      <c r="C52" s="7">
        <v>48</v>
      </c>
      <c r="D52" s="7" t="s">
        <v>194</v>
      </c>
      <c r="E52" s="7" t="s">
        <v>195</v>
      </c>
      <c r="F52" s="8" t="s">
        <v>196</v>
      </c>
      <c r="G52" s="8" t="s">
        <v>197</v>
      </c>
      <c r="H52" s="7" t="s">
        <v>194</v>
      </c>
    </row>
    <row r="53" spans="3:8" ht="22.5">
      <c r="C53" s="7">
        <v>49</v>
      </c>
      <c r="D53" s="7" t="s">
        <v>198</v>
      </c>
      <c r="E53" s="7" t="s">
        <v>199</v>
      </c>
      <c r="F53" s="8" t="s">
        <v>200</v>
      </c>
      <c r="G53" s="8" t="s">
        <v>201</v>
      </c>
      <c r="H53" s="7" t="s">
        <v>198</v>
      </c>
    </row>
    <row r="54" spans="3:8" ht="33.75">
      <c r="C54" s="7">
        <v>50</v>
      </c>
      <c r="D54" s="7" t="s">
        <v>202</v>
      </c>
      <c r="E54" s="7" t="s">
        <v>203</v>
      </c>
      <c r="F54" s="8" t="s">
        <v>204</v>
      </c>
      <c r="G54" s="8" t="s">
        <v>205</v>
      </c>
      <c r="H54" s="7" t="s">
        <v>202</v>
      </c>
    </row>
    <row r="55" spans="3:8" ht="22.5">
      <c r="C55" s="7">
        <v>51</v>
      </c>
      <c r="D55" s="7" t="s">
        <v>206</v>
      </c>
      <c r="E55" s="7" t="s">
        <v>207</v>
      </c>
      <c r="F55" s="8" t="s">
        <v>208</v>
      </c>
      <c r="G55" s="8" t="s">
        <v>209</v>
      </c>
      <c r="H55" s="7" t="s">
        <v>206</v>
      </c>
    </row>
    <row r="56" spans="3:8">
      <c r="C56" s="7">
        <v>52</v>
      </c>
      <c r="D56" s="7" t="s">
        <v>210</v>
      </c>
      <c r="E56" s="7" t="s">
        <v>211</v>
      </c>
      <c r="F56" s="8" t="s">
        <v>212</v>
      </c>
      <c r="G56" s="8" t="s">
        <v>213</v>
      </c>
      <c r="H56" s="7" t="s">
        <v>210</v>
      </c>
    </row>
    <row r="57" spans="3:8" ht="22.5">
      <c r="C57" s="7">
        <v>53</v>
      </c>
      <c r="D57" s="7" t="s">
        <v>214</v>
      </c>
      <c r="E57" s="7" t="s">
        <v>215</v>
      </c>
      <c r="F57" s="8" t="s">
        <v>216</v>
      </c>
      <c r="G57" s="8" t="s">
        <v>217</v>
      </c>
      <c r="H57" s="7" t="s">
        <v>214</v>
      </c>
    </row>
    <row r="58" spans="3:8" ht="33.75">
      <c r="C58" s="7">
        <v>54</v>
      </c>
      <c r="D58" s="7" t="s">
        <v>218</v>
      </c>
      <c r="E58" s="7" t="s">
        <v>219</v>
      </c>
      <c r="F58" s="8" t="s">
        <v>220</v>
      </c>
      <c r="G58" s="8" t="s">
        <v>221</v>
      </c>
      <c r="H58" s="7" t="s">
        <v>218</v>
      </c>
    </row>
    <row r="59" spans="3:8" ht="33.75">
      <c r="C59" s="7">
        <v>55</v>
      </c>
      <c r="D59" s="7" t="s">
        <v>222</v>
      </c>
      <c r="E59" s="7" t="s">
        <v>223</v>
      </c>
      <c r="F59" s="8" t="s">
        <v>224</v>
      </c>
      <c r="G59" s="8" t="s">
        <v>225</v>
      </c>
      <c r="H59" s="7" t="s">
        <v>222</v>
      </c>
    </row>
    <row r="60" spans="3:8" ht="22.5">
      <c r="C60" s="7">
        <v>56</v>
      </c>
      <c r="D60" s="7" t="s">
        <v>226</v>
      </c>
      <c r="E60" s="7" t="s">
        <v>227</v>
      </c>
      <c r="F60" s="8" t="s">
        <v>228</v>
      </c>
      <c r="G60" s="8" t="s">
        <v>229</v>
      </c>
      <c r="H60" s="7" t="s">
        <v>226</v>
      </c>
    </row>
    <row r="61" spans="3:8" ht="22.5">
      <c r="C61" s="7">
        <v>57</v>
      </c>
      <c r="D61" s="7" t="s">
        <v>230</v>
      </c>
      <c r="E61" s="7" t="s">
        <v>231</v>
      </c>
      <c r="F61" s="8" t="s">
        <v>232</v>
      </c>
      <c r="G61" s="8" t="s">
        <v>233</v>
      </c>
      <c r="H61" s="7" t="s">
        <v>230</v>
      </c>
    </row>
    <row r="62" spans="3:8" ht="22.5">
      <c r="C62" s="7">
        <v>58</v>
      </c>
      <c r="D62" s="7" t="s">
        <v>234</v>
      </c>
      <c r="E62" s="7" t="s">
        <v>235</v>
      </c>
      <c r="F62" s="8" t="s">
        <v>236</v>
      </c>
      <c r="G62" s="8" t="s">
        <v>237</v>
      </c>
      <c r="H62" s="7" t="s">
        <v>234</v>
      </c>
    </row>
    <row r="63" spans="3:8" ht="22.5">
      <c r="C63" s="7">
        <v>59</v>
      </c>
      <c r="D63" s="7" t="s">
        <v>238</v>
      </c>
      <c r="E63" s="7" t="s">
        <v>239</v>
      </c>
      <c r="F63" s="8" t="s">
        <v>240</v>
      </c>
      <c r="G63" s="8" t="s">
        <v>241</v>
      </c>
      <c r="H63" s="7" t="s">
        <v>238</v>
      </c>
    </row>
    <row r="64" spans="3:8">
      <c r="C64" s="16"/>
      <c r="D64" s="16"/>
      <c r="E64" s="16"/>
      <c r="F64" s="17" t="s">
        <v>242</v>
      </c>
      <c r="G64" s="8"/>
      <c r="H64" s="16"/>
    </row>
    <row r="65" spans="3:8" ht="33.75">
      <c r="C65" s="7">
        <v>60</v>
      </c>
      <c r="D65" s="7" t="s">
        <v>243</v>
      </c>
      <c r="E65" s="7" t="s">
        <v>244</v>
      </c>
      <c r="F65" s="8" t="s">
        <v>245</v>
      </c>
      <c r="G65" s="8" t="s">
        <v>246</v>
      </c>
      <c r="H65" s="7" t="s">
        <v>243</v>
      </c>
    </row>
    <row r="66" spans="3:8" ht="33.75">
      <c r="C66" s="7">
        <v>61</v>
      </c>
      <c r="D66" s="7" t="s">
        <v>247</v>
      </c>
      <c r="E66" s="7" t="s">
        <v>248</v>
      </c>
      <c r="F66" s="8" t="s">
        <v>249</v>
      </c>
      <c r="G66" s="8" t="s">
        <v>250</v>
      </c>
      <c r="H66" s="7" t="s">
        <v>247</v>
      </c>
    </row>
    <row r="67" spans="3:8" ht="33.75">
      <c r="C67" s="7">
        <v>62</v>
      </c>
      <c r="D67" s="7" t="s">
        <v>251</v>
      </c>
      <c r="E67" s="7" t="s">
        <v>252</v>
      </c>
      <c r="F67" s="8" t="s">
        <v>253</v>
      </c>
      <c r="G67" s="8" t="s">
        <v>254</v>
      </c>
      <c r="H67" s="7" t="s">
        <v>251</v>
      </c>
    </row>
    <row r="68" spans="3:8" ht="45">
      <c r="C68" s="7">
        <v>63</v>
      </c>
      <c r="D68" s="7" t="s">
        <v>255</v>
      </c>
      <c r="E68" s="7" t="s">
        <v>256</v>
      </c>
      <c r="F68" s="8" t="s">
        <v>257</v>
      </c>
      <c r="G68" s="8" t="s">
        <v>258</v>
      </c>
      <c r="H68" s="7" t="s">
        <v>255</v>
      </c>
    </row>
    <row r="69" spans="3:8" ht="22.5">
      <c r="C69" s="7">
        <v>64</v>
      </c>
      <c r="D69" s="7" t="s">
        <v>259</v>
      </c>
      <c r="E69" s="7" t="s">
        <v>260</v>
      </c>
      <c r="F69" s="8" t="s">
        <v>261</v>
      </c>
      <c r="G69" s="8" t="s">
        <v>262</v>
      </c>
      <c r="H69" s="7" t="s">
        <v>259</v>
      </c>
    </row>
    <row r="70" spans="3:8" ht="33.75">
      <c r="C70" s="7">
        <v>65</v>
      </c>
      <c r="D70" s="7" t="s">
        <v>263</v>
      </c>
      <c r="E70" s="7" t="s">
        <v>264</v>
      </c>
      <c r="F70" s="8" t="s">
        <v>265</v>
      </c>
      <c r="G70" s="8" t="s">
        <v>266</v>
      </c>
      <c r="H70" s="7" t="s">
        <v>263</v>
      </c>
    </row>
    <row r="71" spans="3:8" ht="45">
      <c r="C71" s="7">
        <v>66</v>
      </c>
      <c r="D71" s="7" t="s">
        <v>267</v>
      </c>
      <c r="E71" s="7" t="s">
        <v>268</v>
      </c>
      <c r="F71" s="8" t="s">
        <v>269</v>
      </c>
      <c r="G71" s="8" t="s">
        <v>270</v>
      </c>
      <c r="H71" s="7" t="s">
        <v>267</v>
      </c>
    </row>
    <row r="72" spans="3:8" ht="22.5">
      <c r="C72" s="7">
        <v>67</v>
      </c>
      <c r="D72" s="7" t="s">
        <v>271</v>
      </c>
      <c r="E72" s="7" t="s">
        <v>272</v>
      </c>
      <c r="F72" s="8" t="s">
        <v>273</v>
      </c>
      <c r="G72" s="8" t="s">
        <v>274</v>
      </c>
      <c r="H72" s="7" t="s">
        <v>271</v>
      </c>
    </row>
    <row r="73" spans="3:8" ht="22.5">
      <c r="C73" s="7">
        <v>68</v>
      </c>
      <c r="D73" s="7" t="s">
        <v>275</v>
      </c>
      <c r="E73" s="7" t="s">
        <v>276</v>
      </c>
      <c r="F73" s="8" t="s">
        <v>277</v>
      </c>
      <c r="G73" s="8" t="s">
        <v>278</v>
      </c>
      <c r="H73" s="7" t="s">
        <v>275</v>
      </c>
    </row>
    <row r="74" spans="3:8" ht="45">
      <c r="C74" s="7">
        <v>69</v>
      </c>
      <c r="D74" s="7" t="s">
        <v>279</v>
      </c>
      <c r="E74" s="7" t="s">
        <v>280</v>
      </c>
      <c r="F74" s="8" t="s">
        <v>281</v>
      </c>
      <c r="G74" s="8" t="s">
        <v>282</v>
      </c>
      <c r="H74" s="7" t="s">
        <v>279</v>
      </c>
    </row>
    <row r="75" spans="3:8" ht="22.5">
      <c r="C75" s="7">
        <v>70</v>
      </c>
      <c r="D75" s="7" t="s">
        <v>283</v>
      </c>
      <c r="E75" s="7" t="s">
        <v>284</v>
      </c>
      <c r="F75" s="8" t="s">
        <v>285</v>
      </c>
      <c r="G75" s="8" t="s">
        <v>286</v>
      </c>
      <c r="H75" s="7" t="s">
        <v>283</v>
      </c>
    </row>
    <row r="76" spans="3:8" ht="33.75">
      <c r="C76" s="7">
        <v>71</v>
      </c>
      <c r="D76" s="7" t="s">
        <v>287</v>
      </c>
      <c r="E76" s="7" t="s">
        <v>288</v>
      </c>
      <c r="F76" s="8" t="s">
        <v>289</v>
      </c>
      <c r="G76" s="8" t="s">
        <v>290</v>
      </c>
      <c r="H76" s="7" t="s">
        <v>287</v>
      </c>
    </row>
    <row r="77" spans="3:8" ht="22.5">
      <c r="C77" s="7">
        <v>72</v>
      </c>
      <c r="D77" s="7" t="s">
        <v>291</v>
      </c>
      <c r="E77" s="7" t="s">
        <v>292</v>
      </c>
      <c r="F77" s="8" t="s">
        <v>293</v>
      </c>
      <c r="G77" s="8" t="s">
        <v>294</v>
      </c>
      <c r="H77" s="7" t="s">
        <v>291</v>
      </c>
    </row>
    <row r="78" spans="3:8" ht="45">
      <c r="C78" s="7">
        <v>73</v>
      </c>
      <c r="D78" s="7" t="s">
        <v>295</v>
      </c>
      <c r="E78" s="7" t="s">
        <v>296</v>
      </c>
      <c r="F78" s="8" t="s">
        <v>297</v>
      </c>
      <c r="G78" s="8" t="s">
        <v>297</v>
      </c>
      <c r="H78" s="7" t="s">
        <v>295</v>
      </c>
    </row>
    <row r="79" spans="3:8">
      <c r="C79" s="16"/>
      <c r="D79" s="16"/>
      <c r="E79" s="16"/>
      <c r="F79" s="17" t="s">
        <v>298</v>
      </c>
      <c r="G79" s="8"/>
      <c r="H79" s="16"/>
    </row>
    <row r="80" spans="3:8" ht="33.75">
      <c r="C80" s="7">
        <v>74</v>
      </c>
      <c r="D80" s="7" t="s">
        <v>299</v>
      </c>
      <c r="E80" s="7" t="s">
        <v>300</v>
      </c>
      <c r="F80" s="8" t="s">
        <v>301</v>
      </c>
      <c r="G80" s="8" t="s">
        <v>302</v>
      </c>
      <c r="H80" s="7" t="s">
        <v>299</v>
      </c>
    </row>
    <row r="81" spans="3:8" ht="33.75">
      <c r="C81" s="7">
        <v>75</v>
      </c>
      <c r="D81" s="7" t="s">
        <v>303</v>
      </c>
      <c r="E81" s="7" t="s">
        <v>304</v>
      </c>
      <c r="F81" s="8" t="s">
        <v>305</v>
      </c>
      <c r="G81" s="8" t="s">
        <v>306</v>
      </c>
      <c r="H81" s="7" t="s">
        <v>303</v>
      </c>
    </row>
    <row r="82" spans="3:8" ht="33.75">
      <c r="C82" s="7">
        <v>76</v>
      </c>
      <c r="D82" s="7" t="s">
        <v>307</v>
      </c>
      <c r="E82" s="7" t="s">
        <v>308</v>
      </c>
      <c r="F82" s="8" t="s">
        <v>309</v>
      </c>
      <c r="G82" s="8" t="s">
        <v>310</v>
      </c>
      <c r="H82" s="7" t="s">
        <v>307</v>
      </c>
    </row>
    <row r="83" spans="3:8" ht="33.75">
      <c r="C83" s="7">
        <v>77</v>
      </c>
      <c r="D83" s="7" t="s">
        <v>311</v>
      </c>
      <c r="E83" s="7" t="s">
        <v>312</v>
      </c>
      <c r="F83" s="8" t="s">
        <v>313</v>
      </c>
      <c r="G83" s="8" t="s">
        <v>314</v>
      </c>
      <c r="H83" s="7" t="s">
        <v>311</v>
      </c>
    </row>
    <row r="84" spans="3:8" ht="33.75">
      <c r="C84" s="7">
        <v>78</v>
      </c>
      <c r="D84" s="7" t="s">
        <v>315</v>
      </c>
      <c r="E84" s="7" t="s">
        <v>316</v>
      </c>
      <c r="F84" s="8" t="s">
        <v>317</v>
      </c>
      <c r="G84" s="8" t="s">
        <v>318</v>
      </c>
      <c r="H84" s="7" t="s">
        <v>315</v>
      </c>
    </row>
    <row r="85" spans="3:8" ht="33.75">
      <c r="C85" s="7">
        <v>79</v>
      </c>
      <c r="D85" s="7" t="s">
        <v>319</v>
      </c>
      <c r="E85" s="7" t="s">
        <v>320</v>
      </c>
      <c r="F85" s="8" t="s">
        <v>321</v>
      </c>
      <c r="G85" s="8" t="s">
        <v>322</v>
      </c>
      <c r="H85" s="7" t="s">
        <v>319</v>
      </c>
    </row>
    <row r="86" spans="3:8" ht="33.75">
      <c r="C86" s="7">
        <v>80</v>
      </c>
      <c r="D86" s="7" t="s">
        <v>323</v>
      </c>
      <c r="E86" s="7" t="s">
        <v>324</v>
      </c>
      <c r="F86" s="8" t="s">
        <v>325</v>
      </c>
      <c r="G86" s="8" t="s">
        <v>326</v>
      </c>
      <c r="H86" s="7" t="s">
        <v>323</v>
      </c>
    </row>
    <row r="87" spans="3:8" ht="33.75">
      <c r="C87" s="7">
        <v>81</v>
      </c>
      <c r="D87" s="7" t="s">
        <v>327</v>
      </c>
      <c r="E87" s="7" t="s">
        <v>328</v>
      </c>
      <c r="F87" s="8" t="s">
        <v>329</v>
      </c>
      <c r="G87" s="8" t="s">
        <v>330</v>
      </c>
      <c r="H87" s="7" t="s">
        <v>327</v>
      </c>
    </row>
    <row r="88" spans="3:8" ht="33.75">
      <c r="C88" s="7">
        <v>82</v>
      </c>
      <c r="D88" s="7" t="s">
        <v>331</v>
      </c>
      <c r="E88" s="7" t="s">
        <v>332</v>
      </c>
      <c r="F88" s="8" t="s">
        <v>333</v>
      </c>
      <c r="G88" s="8" t="s">
        <v>334</v>
      </c>
      <c r="H88" s="7" t="s">
        <v>331</v>
      </c>
    </row>
    <row r="89" spans="3:8" ht="45">
      <c r="C89" s="7">
        <v>83</v>
      </c>
      <c r="D89" s="7" t="s">
        <v>335</v>
      </c>
      <c r="E89" s="7" t="s">
        <v>336</v>
      </c>
      <c r="F89" s="8" t="s">
        <v>337</v>
      </c>
      <c r="G89" s="8" t="s">
        <v>338</v>
      </c>
      <c r="H89" s="7" t="s">
        <v>335</v>
      </c>
    </row>
    <row r="90" spans="3:8" ht="33.75">
      <c r="C90" s="7">
        <v>84</v>
      </c>
      <c r="D90" s="7" t="s">
        <v>339</v>
      </c>
      <c r="E90" s="7" t="s">
        <v>340</v>
      </c>
      <c r="F90" s="8" t="s">
        <v>341</v>
      </c>
      <c r="G90" s="8" t="s">
        <v>342</v>
      </c>
      <c r="H90" s="7" t="s">
        <v>339</v>
      </c>
    </row>
    <row r="91" spans="3:8" ht="33.75">
      <c r="C91" s="7">
        <v>85</v>
      </c>
      <c r="D91" s="7" t="s">
        <v>343</v>
      </c>
      <c r="E91" s="7" t="s">
        <v>344</v>
      </c>
      <c r="F91" s="8" t="s">
        <v>345</v>
      </c>
      <c r="G91" s="8" t="s">
        <v>346</v>
      </c>
      <c r="H91" s="7" t="s">
        <v>343</v>
      </c>
    </row>
    <row r="92" spans="3:8" ht="33.75">
      <c r="C92" s="7">
        <v>86</v>
      </c>
      <c r="D92" s="7" t="s">
        <v>347</v>
      </c>
      <c r="E92" s="7" t="s">
        <v>348</v>
      </c>
      <c r="F92" s="8" t="s">
        <v>349</v>
      </c>
      <c r="G92" s="8" t="s">
        <v>350</v>
      </c>
      <c r="H92" s="7" t="s">
        <v>347</v>
      </c>
    </row>
    <row r="93" spans="3:8" ht="22.5">
      <c r="C93" s="7">
        <v>87</v>
      </c>
      <c r="D93" s="7" t="s">
        <v>351</v>
      </c>
      <c r="E93" s="7" t="s">
        <v>352</v>
      </c>
      <c r="F93" s="8" t="s">
        <v>353</v>
      </c>
      <c r="G93" s="8" t="s">
        <v>354</v>
      </c>
      <c r="H93" s="7" t="s">
        <v>351</v>
      </c>
    </row>
    <row r="94" spans="3:8" ht="45">
      <c r="C94" s="7">
        <v>88</v>
      </c>
      <c r="D94" s="7" t="s">
        <v>355</v>
      </c>
      <c r="E94" s="7" t="s">
        <v>356</v>
      </c>
      <c r="F94" s="8" t="s">
        <v>357</v>
      </c>
      <c r="G94" s="8" t="s">
        <v>358</v>
      </c>
      <c r="H94" s="7" t="s">
        <v>355</v>
      </c>
    </row>
    <row r="95" spans="3:8" ht="22.5">
      <c r="C95" s="7">
        <v>89</v>
      </c>
      <c r="D95" s="7" t="s">
        <v>359</v>
      </c>
      <c r="E95" s="7" t="s">
        <v>360</v>
      </c>
      <c r="F95" s="8" t="s">
        <v>361</v>
      </c>
      <c r="G95" s="8" t="s">
        <v>362</v>
      </c>
      <c r="H95" s="7" t="s">
        <v>359</v>
      </c>
    </row>
    <row r="96" spans="3:8" ht="45">
      <c r="C96" s="7">
        <v>90</v>
      </c>
      <c r="D96" s="7" t="s">
        <v>363</v>
      </c>
      <c r="E96" s="7" t="s">
        <v>364</v>
      </c>
      <c r="F96" s="8" t="s">
        <v>365</v>
      </c>
      <c r="G96" s="8" t="s">
        <v>366</v>
      </c>
      <c r="H96" s="7" t="s">
        <v>363</v>
      </c>
    </row>
    <row r="97" spans="3:8">
      <c r="C97" s="16"/>
      <c r="D97" s="16"/>
      <c r="E97" s="16"/>
      <c r="F97" s="17" t="s">
        <v>367</v>
      </c>
      <c r="G97" s="8"/>
      <c r="H97" s="16"/>
    </row>
    <row r="98" spans="3:8" ht="33.75">
      <c r="C98" s="7">
        <v>91</v>
      </c>
      <c r="D98" s="7" t="s">
        <v>368</v>
      </c>
      <c r="E98" s="7" t="s">
        <v>369</v>
      </c>
      <c r="F98" s="8" t="s">
        <v>370</v>
      </c>
      <c r="G98" s="8" t="s">
        <v>371</v>
      </c>
      <c r="H98" s="7" t="s">
        <v>368</v>
      </c>
    </row>
    <row r="99" spans="3:8" ht="45">
      <c r="C99" s="7">
        <v>92</v>
      </c>
      <c r="D99" s="7" t="s">
        <v>372</v>
      </c>
      <c r="E99" s="7" t="s">
        <v>373</v>
      </c>
      <c r="F99" s="8" t="s">
        <v>374</v>
      </c>
      <c r="G99" s="8" t="s">
        <v>375</v>
      </c>
      <c r="H99" s="7" t="s">
        <v>372</v>
      </c>
    </row>
    <row r="100" spans="3:8" ht="33.75">
      <c r="C100" s="7">
        <v>93</v>
      </c>
      <c r="D100" s="7" t="s">
        <v>376</v>
      </c>
      <c r="E100" s="7" t="s">
        <v>377</v>
      </c>
      <c r="F100" s="8" t="s">
        <v>378</v>
      </c>
      <c r="G100" s="8" t="s">
        <v>379</v>
      </c>
      <c r="H100" s="7" t="s">
        <v>376</v>
      </c>
    </row>
    <row r="101" spans="3:8" ht="33.75">
      <c r="C101" s="7">
        <v>94</v>
      </c>
      <c r="D101" s="7" t="s">
        <v>380</v>
      </c>
      <c r="E101" s="7" t="s">
        <v>381</v>
      </c>
      <c r="F101" s="8" t="s">
        <v>382</v>
      </c>
      <c r="G101" s="8" t="s">
        <v>383</v>
      </c>
      <c r="H101" s="7" t="s">
        <v>380</v>
      </c>
    </row>
    <row r="102" spans="3:8">
      <c r="C102" s="7">
        <v>95</v>
      </c>
      <c r="D102" s="7" t="s">
        <v>384</v>
      </c>
      <c r="E102" s="7" t="s">
        <v>385</v>
      </c>
      <c r="F102" s="8" t="s">
        <v>386</v>
      </c>
      <c r="G102" s="8" t="s">
        <v>387</v>
      </c>
      <c r="H102" s="7" t="s">
        <v>384</v>
      </c>
    </row>
    <row r="103" spans="3:8" ht="33.75">
      <c r="C103" s="7">
        <v>96</v>
      </c>
      <c r="D103" s="7" t="s">
        <v>388</v>
      </c>
      <c r="E103" s="7" t="s">
        <v>389</v>
      </c>
      <c r="F103" s="8" t="s">
        <v>390</v>
      </c>
      <c r="G103" s="8" t="s">
        <v>391</v>
      </c>
      <c r="H103" s="7" t="s">
        <v>388</v>
      </c>
    </row>
    <row r="104" spans="3:8" ht="33.75">
      <c r="C104" s="7">
        <v>97</v>
      </c>
      <c r="D104" s="7" t="s">
        <v>392</v>
      </c>
      <c r="E104" s="7" t="s">
        <v>393</v>
      </c>
      <c r="F104" s="8" t="s">
        <v>394</v>
      </c>
      <c r="G104" s="8" t="s">
        <v>395</v>
      </c>
      <c r="H104" s="7" t="s">
        <v>392</v>
      </c>
    </row>
    <row r="105" spans="3:8" ht="56.25">
      <c r="C105" s="7">
        <v>98</v>
      </c>
      <c r="D105" s="7" t="s">
        <v>396</v>
      </c>
      <c r="E105" s="7" t="s">
        <v>397</v>
      </c>
      <c r="F105" s="8" t="s">
        <v>398</v>
      </c>
      <c r="G105" s="8" t="s">
        <v>399</v>
      </c>
      <c r="H105" s="7" t="s">
        <v>396</v>
      </c>
    </row>
    <row r="106" spans="3:8">
      <c r="C106" s="16"/>
      <c r="D106" s="16"/>
      <c r="E106" s="16"/>
      <c r="F106" s="17" t="s">
        <v>400</v>
      </c>
      <c r="G106" s="8"/>
      <c r="H106" s="16"/>
    </row>
    <row r="107" spans="3:8" ht="33.75">
      <c r="C107" s="7">
        <v>99</v>
      </c>
      <c r="D107" s="7" t="s">
        <v>401</v>
      </c>
      <c r="E107" s="7" t="s">
        <v>402</v>
      </c>
      <c r="F107" s="8" t="s">
        <v>403</v>
      </c>
      <c r="G107" s="8" t="s">
        <v>404</v>
      </c>
      <c r="H107" s="7" t="s">
        <v>401</v>
      </c>
    </row>
    <row r="108" spans="3:8" ht="45">
      <c r="C108" s="7">
        <v>100</v>
      </c>
      <c r="D108" s="7" t="s">
        <v>405</v>
      </c>
      <c r="E108" s="7" t="s">
        <v>406</v>
      </c>
      <c r="F108" s="8" t="s">
        <v>407</v>
      </c>
      <c r="G108" s="8" t="s">
        <v>408</v>
      </c>
      <c r="H108" s="7" t="s">
        <v>405</v>
      </c>
    </row>
    <row r="109" spans="3:8">
      <c r="C109" s="16"/>
      <c r="D109" s="16"/>
      <c r="E109" s="16"/>
      <c r="F109" s="17" t="s">
        <v>409</v>
      </c>
      <c r="G109" s="8"/>
      <c r="H109" s="16"/>
    </row>
    <row r="110" spans="3:8" ht="33.75">
      <c r="C110" s="7">
        <v>101</v>
      </c>
      <c r="D110" s="7" t="s">
        <v>410</v>
      </c>
      <c r="E110" s="7" t="s">
        <v>411</v>
      </c>
      <c r="F110" s="8" t="s">
        <v>412</v>
      </c>
      <c r="G110" s="8" t="s">
        <v>413</v>
      </c>
      <c r="H110" s="7" t="s">
        <v>410</v>
      </c>
    </row>
    <row r="111" spans="3:8" ht="45">
      <c r="C111" s="7">
        <v>102</v>
      </c>
      <c r="D111" s="7" t="s">
        <v>414</v>
      </c>
      <c r="E111" s="7" t="s">
        <v>415</v>
      </c>
      <c r="F111" s="8" t="s">
        <v>416</v>
      </c>
      <c r="G111" s="8" t="s">
        <v>417</v>
      </c>
      <c r="H111" s="7" t="s">
        <v>414</v>
      </c>
    </row>
    <row r="112" spans="3:8" ht="33.75">
      <c r="C112" s="7">
        <v>103</v>
      </c>
      <c r="D112" s="7" t="s">
        <v>418</v>
      </c>
      <c r="E112" s="7" t="s">
        <v>419</v>
      </c>
      <c r="F112" s="8" t="s">
        <v>420</v>
      </c>
      <c r="G112" s="8" t="s">
        <v>421</v>
      </c>
      <c r="H112" s="7" t="s">
        <v>418</v>
      </c>
    </row>
    <row r="113" spans="3:8" ht="33.75">
      <c r="C113" s="7">
        <v>104</v>
      </c>
      <c r="D113" s="7" t="s">
        <v>422</v>
      </c>
      <c r="E113" s="7" t="s">
        <v>423</v>
      </c>
      <c r="F113" s="8" t="s">
        <v>424</v>
      </c>
      <c r="G113" s="8" t="s">
        <v>425</v>
      </c>
      <c r="H113" s="7" t="s">
        <v>422</v>
      </c>
    </row>
    <row r="114" spans="3:8">
      <c r="C114" s="16"/>
      <c r="D114" s="16"/>
      <c r="E114" s="16"/>
      <c r="F114" s="17" t="s">
        <v>426</v>
      </c>
      <c r="G114" s="8"/>
      <c r="H114" s="16"/>
    </row>
    <row r="115" spans="3:8" ht="33.75">
      <c r="C115" s="7">
        <v>105</v>
      </c>
      <c r="D115" s="7" t="s">
        <v>427</v>
      </c>
      <c r="E115" s="7" t="s">
        <v>428</v>
      </c>
      <c r="F115" s="8" t="s">
        <v>429</v>
      </c>
      <c r="G115" s="8" t="s">
        <v>430</v>
      </c>
      <c r="H115" s="7" t="s">
        <v>427</v>
      </c>
    </row>
    <row r="116" spans="3:8" ht="33.75">
      <c r="C116" s="7">
        <v>106</v>
      </c>
      <c r="D116" s="7" t="s">
        <v>431</v>
      </c>
      <c r="E116" s="7" t="s">
        <v>432</v>
      </c>
      <c r="F116" s="8" t="s">
        <v>433</v>
      </c>
      <c r="G116" s="8" t="s">
        <v>434</v>
      </c>
      <c r="H116" s="7" t="s">
        <v>431</v>
      </c>
    </row>
    <row r="117" spans="3:8" ht="22.5">
      <c r="C117" s="7">
        <v>107</v>
      </c>
      <c r="D117" s="7" t="s">
        <v>435</v>
      </c>
      <c r="E117" s="7" t="s">
        <v>436</v>
      </c>
      <c r="F117" s="8" t="s">
        <v>437</v>
      </c>
      <c r="G117" s="8" t="s">
        <v>438</v>
      </c>
      <c r="H117" s="7" t="s">
        <v>435</v>
      </c>
    </row>
    <row r="118" spans="3:8" ht="22.5">
      <c r="C118" s="7">
        <v>108</v>
      </c>
      <c r="D118" s="7" t="s">
        <v>439</v>
      </c>
      <c r="E118" s="7" t="s">
        <v>440</v>
      </c>
      <c r="F118" s="8" t="s">
        <v>441</v>
      </c>
      <c r="G118" s="8" t="s">
        <v>442</v>
      </c>
      <c r="H118" s="7" t="s">
        <v>439</v>
      </c>
    </row>
    <row r="119" spans="3:8">
      <c r="C119" s="16"/>
      <c r="D119" s="16"/>
      <c r="E119" s="16"/>
      <c r="F119" s="17" t="s">
        <v>443</v>
      </c>
      <c r="G119" s="8"/>
      <c r="H119" s="16"/>
    </row>
    <row r="120" spans="3:8" ht="33.75">
      <c r="C120" s="7">
        <v>109</v>
      </c>
      <c r="D120" s="7" t="s">
        <v>444</v>
      </c>
      <c r="E120" s="7" t="s">
        <v>445</v>
      </c>
      <c r="F120" s="8" t="s">
        <v>446</v>
      </c>
      <c r="G120" s="8" t="s">
        <v>447</v>
      </c>
      <c r="H120" s="7" t="s">
        <v>444</v>
      </c>
    </row>
    <row r="121" spans="3:8" ht="33.75">
      <c r="C121" s="7">
        <v>110</v>
      </c>
      <c r="D121" s="7" t="s">
        <v>448</v>
      </c>
      <c r="E121" s="7" t="s">
        <v>449</v>
      </c>
      <c r="F121" s="8" t="s">
        <v>450</v>
      </c>
      <c r="G121" s="8" t="s">
        <v>451</v>
      </c>
      <c r="H121" s="7" t="s">
        <v>448</v>
      </c>
    </row>
    <row r="122" spans="3:8" ht="33.75">
      <c r="C122" s="7">
        <v>111</v>
      </c>
      <c r="D122" s="7" t="s">
        <v>452</v>
      </c>
      <c r="E122" s="7" t="s">
        <v>453</v>
      </c>
      <c r="F122" s="8" t="s">
        <v>454</v>
      </c>
      <c r="G122" s="8" t="s">
        <v>455</v>
      </c>
      <c r="H122" s="7" t="s">
        <v>452</v>
      </c>
    </row>
    <row r="123" spans="3:8" ht="33.75">
      <c r="C123" s="7">
        <v>112</v>
      </c>
      <c r="D123" s="7" t="s">
        <v>456</v>
      </c>
      <c r="E123" s="7" t="s">
        <v>457</v>
      </c>
      <c r="F123" s="8" t="s">
        <v>458</v>
      </c>
      <c r="G123" s="8" t="s">
        <v>459</v>
      </c>
      <c r="H123" s="7" t="s">
        <v>456</v>
      </c>
    </row>
    <row r="124" spans="3:8" ht="22.5">
      <c r="C124" s="7">
        <v>113</v>
      </c>
      <c r="D124" s="7" t="s">
        <v>460</v>
      </c>
      <c r="E124" s="7" t="s">
        <v>461</v>
      </c>
      <c r="F124" s="8" t="s">
        <v>462</v>
      </c>
      <c r="G124" s="8" t="s">
        <v>463</v>
      </c>
      <c r="H124" s="7" t="s">
        <v>460</v>
      </c>
    </row>
    <row r="125" spans="3:8" ht="22.5">
      <c r="C125" s="7">
        <v>114</v>
      </c>
      <c r="D125" s="7" t="s">
        <v>464</v>
      </c>
      <c r="E125" s="7" t="s">
        <v>465</v>
      </c>
      <c r="F125" s="8" t="s">
        <v>466</v>
      </c>
      <c r="G125" s="8" t="s">
        <v>467</v>
      </c>
      <c r="H125" s="7" t="s">
        <v>464</v>
      </c>
    </row>
    <row r="126" spans="3:8" ht="45">
      <c r="C126" s="7">
        <v>115</v>
      </c>
      <c r="D126" s="7" t="s">
        <v>468</v>
      </c>
      <c r="E126" s="7" t="s">
        <v>469</v>
      </c>
      <c r="F126" s="8" t="s">
        <v>470</v>
      </c>
      <c r="G126" s="8" t="s">
        <v>471</v>
      </c>
      <c r="H126" s="7" t="s">
        <v>468</v>
      </c>
    </row>
    <row r="127" spans="3:8">
      <c r="C127" s="16"/>
      <c r="D127" s="16"/>
      <c r="E127" s="16"/>
      <c r="F127" s="17" t="s">
        <v>472</v>
      </c>
      <c r="G127" s="8"/>
      <c r="H127" s="16"/>
    </row>
    <row r="128" spans="3:8" ht="33.75">
      <c r="C128" s="7">
        <v>116</v>
      </c>
      <c r="D128" s="7" t="s">
        <v>473</v>
      </c>
      <c r="E128" s="7" t="s">
        <v>474</v>
      </c>
      <c r="F128" s="8" t="s">
        <v>475</v>
      </c>
      <c r="G128" s="8" t="s">
        <v>476</v>
      </c>
      <c r="H128" s="7" t="s">
        <v>473</v>
      </c>
    </row>
    <row r="129" spans="3:8" ht="33.75">
      <c r="C129" s="7">
        <v>117</v>
      </c>
      <c r="D129" s="7" t="s">
        <v>477</v>
      </c>
      <c r="E129" s="7" t="s">
        <v>478</v>
      </c>
      <c r="F129" s="8" t="s">
        <v>479</v>
      </c>
      <c r="G129" s="8" t="s">
        <v>480</v>
      </c>
      <c r="H129" s="7" t="s">
        <v>477</v>
      </c>
    </row>
    <row r="130" spans="3:8" ht="33.75">
      <c r="C130" s="7">
        <v>118</v>
      </c>
      <c r="D130" s="7" t="s">
        <v>481</v>
      </c>
      <c r="E130" s="7" t="s">
        <v>482</v>
      </c>
      <c r="F130" s="8" t="s">
        <v>483</v>
      </c>
      <c r="G130" s="8" t="s">
        <v>484</v>
      </c>
      <c r="H130" s="7" t="s">
        <v>481</v>
      </c>
    </row>
    <row r="131" spans="3:8" ht="33.75">
      <c r="C131" s="7">
        <v>119</v>
      </c>
      <c r="D131" s="7" t="s">
        <v>485</v>
      </c>
      <c r="E131" s="7" t="s">
        <v>486</v>
      </c>
      <c r="F131" s="8" t="s">
        <v>487</v>
      </c>
      <c r="G131" s="8" t="s">
        <v>488</v>
      </c>
      <c r="H131" s="7" t="s">
        <v>485</v>
      </c>
    </row>
    <row r="132" spans="3:8" ht="45">
      <c r="C132" s="7">
        <v>120</v>
      </c>
      <c r="D132" s="7" t="s">
        <v>489</v>
      </c>
      <c r="E132" s="7" t="s">
        <v>490</v>
      </c>
      <c r="F132" s="8" t="s">
        <v>491</v>
      </c>
      <c r="G132" s="8" t="s">
        <v>492</v>
      </c>
      <c r="H132" s="7" t="s">
        <v>489</v>
      </c>
    </row>
    <row r="133" spans="3:8">
      <c r="C133" s="7">
        <v>121</v>
      </c>
      <c r="D133" s="7" t="s">
        <v>493</v>
      </c>
      <c r="E133" s="7" t="s">
        <v>494</v>
      </c>
      <c r="F133" s="8" t="s">
        <v>495</v>
      </c>
      <c r="G133" s="8" t="s">
        <v>496</v>
      </c>
      <c r="H133" s="7" t="s">
        <v>493</v>
      </c>
    </row>
    <row r="134" spans="3:8">
      <c r="C134" s="16"/>
      <c r="D134" s="16"/>
      <c r="E134" s="16"/>
      <c r="F134" s="17" t="s">
        <v>497</v>
      </c>
      <c r="G134" s="8"/>
      <c r="H134" s="16"/>
    </row>
    <row r="135" spans="3:8" ht="33.75">
      <c r="C135" s="7">
        <v>122</v>
      </c>
      <c r="D135" s="7" t="s">
        <v>498</v>
      </c>
      <c r="E135" s="7" t="s">
        <v>499</v>
      </c>
      <c r="F135" s="8" t="s">
        <v>500</v>
      </c>
      <c r="G135" s="8" t="s">
        <v>501</v>
      </c>
      <c r="H135" s="7" t="s">
        <v>498</v>
      </c>
    </row>
    <row r="136" spans="3:8" ht="33.75">
      <c r="C136" s="7">
        <v>123</v>
      </c>
      <c r="D136" s="7" t="s">
        <v>502</v>
      </c>
      <c r="E136" s="7" t="s">
        <v>503</v>
      </c>
      <c r="F136" s="8" t="s">
        <v>504</v>
      </c>
      <c r="G136" s="8" t="s">
        <v>505</v>
      </c>
      <c r="H136" s="7" t="s">
        <v>502</v>
      </c>
    </row>
    <row r="137" spans="3:8" ht="33.75">
      <c r="C137" s="7">
        <v>124</v>
      </c>
      <c r="D137" s="7" t="s">
        <v>506</v>
      </c>
      <c r="E137" s="7" t="s">
        <v>507</v>
      </c>
      <c r="F137" s="8" t="s">
        <v>508</v>
      </c>
      <c r="G137" s="8" t="s">
        <v>509</v>
      </c>
      <c r="H137" s="7" t="s">
        <v>506</v>
      </c>
    </row>
    <row r="138" spans="3:8" ht="45">
      <c r="C138" s="7">
        <v>125</v>
      </c>
      <c r="D138" s="7" t="s">
        <v>510</v>
      </c>
      <c r="E138" s="7" t="s">
        <v>511</v>
      </c>
      <c r="F138" s="8" t="s">
        <v>512</v>
      </c>
      <c r="G138" s="8" t="s">
        <v>513</v>
      </c>
      <c r="H138" s="7" t="s">
        <v>510</v>
      </c>
    </row>
    <row r="139" spans="3:8" ht="33.75">
      <c r="C139" s="7">
        <v>126</v>
      </c>
      <c r="D139" s="7" t="s">
        <v>514</v>
      </c>
      <c r="E139" s="7" t="s">
        <v>515</v>
      </c>
      <c r="F139" s="8" t="s">
        <v>516</v>
      </c>
      <c r="G139" s="8" t="s">
        <v>517</v>
      </c>
      <c r="H139" s="7" t="s">
        <v>514</v>
      </c>
    </row>
    <row r="140" spans="3:8" ht="45">
      <c r="C140" s="7">
        <v>127</v>
      </c>
      <c r="D140" s="7" t="s">
        <v>518</v>
      </c>
      <c r="E140" s="7" t="s">
        <v>519</v>
      </c>
      <c r="F140" s="8" t="s">
        <v>520</v>
      </c>
      <c r="G140" s="8" t="s">
        <v>521</v>
      </c>
      <c r="H140" s="7" t="s">
        <v>518</v>
      </c>
    </row>
    <row r="141" spans="3:8" ht="33.75">
      <c r="C141" s="7">
        <v>128</v>
      </c>
      <c r="D141" s="7" t="s">
        <v>522</v>
      </c>
      <c r="E141" s="7" t="s">
        <v>523</v>
      </c>
      <c r="F141" s="8" t="s">
        <v>524</v>
      </c>
      <c r="G141" s="8" t="s">
        <v>525</v>
      </c>
      <c r="H141" s="7" t="s">
        <v>522</v>
      </c>
    </row>
    <row r="142" spans="3:8">
      <c r="C142" s="16"/>
      <c r="D142" s="16"/>
      <c r="E142" s="16"/>
      <c r="F142" s="17" t="s">
        <v>526</v>
      </c>
      <c r="G142" s="8"/>
      <c r="H142" s="16"/>
    </row>
    <row r="143" spans="3:8" ht="33.75">
      <c r="C143" s="7">
        <v>129</v>
      </c>
      <c r="D143" s="7" t="s">
        <v>527</v>
      </c>
      <c r="E143" s="7" t="s">
        <v>528</v>
      </c>
      <c r="F143" s="8" t="s">
        <v>529</v>
      </c>
      <c r="G143" s="8" t="s">
        <v>530</v>
      </c>
      <c r="H143" s="7" t="s">
        <v>527</v>
      </c>
    </row>
    <row r="144" spans="3:8" ht="33.75">
      <c r="C144" s="7">
        <v>130</v>
      </c>
      <c r="D144" s="7" t="s">
        <v>531</v>
      </c>
      <c r="E144" s="7" t="s">
        <v>532</v>
      </c>
      <c r="F144" s="8" t="s">
        <v>533</v>
      </c>
      <c r="G144" s="8" t="s">
        <v>534</v>
      </c>
      <c r="H144" s="7" t="s">
        <v>531</v>
      </c>
    </row>
    <row r="145" spans="3:8" ht="33.75">
      <c r="C145" s="7">
        <v>131</v>
      </c>
      <c r="D145" s="7" t="s">
        <v>535</v>
      </c>
      <c r="E145" s="7" t="s">
        <v>536</v>
      </c>
      <c r="F145" s="8" t="s">
        <v>537</v>
      </c>
      <c r="G145" s="8" t="s">
        <v>538</v>
      </c>
      <c r="H145" s="7" t="s">
        <v>535</v>
      </c>
    </row>
    <row r="146" spans="3:8" ht="33.75">
      <c r="C146" s="7">
        <v>132</v>
      </c>
      <c r="D146" s="7" t="s">
        <v>539</v>
      </c>
      <c r="E146" s="7" t="s">
        <v>540</v>
      </c>
      <c r="F146" s="8" t="s">
        <v>541</v>
      </c>
      <c r="G146" s="8" t="s">
        <v>542</v>
      </c>
      <c r="H146" s="7" t="s">
        <v>539</v>
      </c>
    </row>
    <row r="147" spans="3:8" ht="33.75">
      <c r="C147" s="7">
        <v>133</v>
      </c>
      <c r="D147" s="7" t="s">
        <v>543</v>
      </c>
      <c r="E147" s="7" t="s">
        <v>544</v>
      </c>
      <c r="F147" s="8" t="s">
        <v>545</v>
      </c>
      <c r="G147" s="8" t="s">
        <v>546</v>
      </c>
      <c r="H147" s="7" t="s">
        <v>543</v>
      </c>
    </row>
    <row r="148" spans="3:8" ht="33.75">
      <c r="C148" s="7">
        <v>134</v>
      </c>
      <c r="D148" s="7" t="s">
        <v>547</v>
      </c>
      <c r="E148" s="7" t="s">
        <v>548</v>
      </c>
      <c r="F148" s="8" t="s">
        <v>549</v>
      </c>
      <c r="G148" s="8" t="s">
        <v>550</v>
      </c>
      <c r="H148" s="7" t="s">
        <v>547</v>
      </c>
    </row>
    <row r="149" spans="3:8" ht="33.75">
      <c r="C149" s="7">
        <v>135</v>
      </c>
      <c r="D149" s="7" t="s">
        <v>551</v>
      </c>
      <c r="E149" s="7" t="s">
        <v>552</v>
      </c>
      <c r="F149" s="8" t="s">
        <v>553</v>
      </c>
      <c r="G149" s="8" t="s">
        <v>554</v>
      </c>
      <c r="H149" s="7" t="s">
        <v>551</v>
      </c>
    </row>
    <row r="150" spans="3:8" ht="33.75">
      <c r="C150" s="7">
        <v>136</v>
      </c>
      <c r="D150" s="7" t="s">
        <v>555</v>
      </c>
      <c r="E150" s="7" t="s">
        <v>556</v>
      </c>
      <c r="F150" s="8" t="s">
        <v>557</v>
      </c>
      <c r="G150" s="8" t="s">
        <v>558</v>
      </c>
      <c r="H150" s="7" t="s">
        <v>555</v>
      </c>
    </row>
    <row r="151" spans="3:8" ht="33.75">
      <c r="C151" s="7">
        <v>137</v>
      </c>
      <c r="D151" s="7" t="s">
        <v>559</v>
      </c>
      <c r="E151" s="7" t="s">
        <v>560</v>
      </c>
      <c r="F151" s="8" t="s">
        <v>561</v>
      </c>
      <c r="G151" s="8" t="s">
        <v>562</v>
      </c>
      <c r="H151" s="7" t="s">
        <v>559</v>
      </c>
    </row>
    <row r="152" spans="3:8">
      <c r="C152" s="16"/>
      <c r="D152" s="16"/>
      <c r="E152" s="16"/>
      <c r="F152" s="17" t="s">
        <v>563</v>
      </c>
      <c r="G152" s="8"/>
      <c r="H152" s="16"/>
    </row>
    <row r="153" spans="3:8" ht="33.75">
      <c r="C153" s="7">
        <v>138</v>
      </c>
      <c r="D153" s="7" t="s">
        <v>564</v>
      </c>
      <c r="E153" s="7" t="s">
        <v>565</v>
      </c>
      <c r="F153" s="8" t="s">
        <v>566</v>
      </c>
      <c r="G153" s="8" t="s">
        <v>567</v>
      </c>
      <c r="H153" s="7" t="s">
        <v>564</v>
      </c>
    </row>
    <row r="154" spans="3:8" ht="33.75">
      <c r="C154" s="7">
        <v>139</v>
      </c>
      <c r="D154" s="7" t="s">
        <v>568</v>
      </c>
      <c r="E154" s="7" t="s">
        <v>569</v>
      </c>
      <c r="F154" s="8" t="s">
        <v>570</v>
      </c>
      <c r="G154" s="8" t="s">
        <v>571</v>
      </c>
      <c r="H154" s="7" t="s">
        <v>568</v>
      </c>
    </row>
    <row r="155" spans="3:8" ht="33.75">
      <c r="C155" s="7">
        <v>140</v>
      </c>
      <c r="D155" s="7" t="s">
        <v>572</v>
      </c>
      <c r="E155" s="7" t="s">
        <v>573</v>
      </c>
      <c r="F155" s="8" t="s">
        <v>574</v>
      </c>
      <c r="G155" s="8" t="s">
        <v>575</v>
      </c>
      <c r="H155" s="7" t="s">
        <v>572</v>
      </c>
    </row>
    <row r="156" spans="3:8" ht="33.75">
      <c r="C156" s="7">
        <v>141</v>
      </c>
      <c r="D156" s="7" t="s">
        <v>576</v>
      </c>
      <c r="E156" s="7" t="s">
        <v>577</v>
      </c>
      <c r="F156" s="8" t="s">
        <v>578</v>
      </c>
      <c r="G156" s="8" t="s">
        <v>579</v>
      </c>
      <c r="H156" s="7" t="s">
        <v>576</v>
      </c>
    </row>
    <row r="157" spans="3:8">
      <c r="C157" s="16"/>
      <c r="D157" s="16"/>
      <c r="E157" s="16"/>
      <c r="F157" s="17" t="s">
        <v>580</v>
      </c>
      <c r="G157" s="8"/>
      <c r="H157" s="16"/>
    </row>
    <row r="158" spans="3:8" ht="33.75">
      <c r="C158" s="7">
        <v>142</v>
      </c>
      <c r="D158" s="7" t="s">
        <v>581</v>
      </c>
      <c r="E158" s="7" t="s">
        <v>582</v>
      </c>
      <c r="F158" s="8" t="s">
        <v>583</v>
      </c>
      <c r="G158" s="8" t="s">
        <v>584</v>
      </c>
      <c r="H158" s="7" t="s">
        <v>581</v>
      </c>
    </row>
    <row r="159" spans="3:8" ht="33.75">
      <c r="C159" s="7">
        <v>143</v>
      </c>
      <c r="D159" s="7" t="s">
        <v>585</v>
      </c>
      <c r="E159" s="7" t="s">
        <v>586</v>
      </c>
      <c r="F159" s="8" t="s">
        <v>587</v>
      </c>
      <c r="G159" s="8" t="s">
        <v>588</v>
      </c>
      <c r="H159" s="7" t="s">
        <v>585</v>
      </c>
    </row>
    <row r="160" spans="3:8" ht="45">
      <c r="C160" s="7">
        <v>144</v>
      </c>
      <c r="D160" s="7" t="s">
        <v>589</v>
      </c>
      <c r="E160" s="7" t="s">
        <v>590</v>
      </c>
      <c r="F160" s="8" t="s">
        <v>591</v>
      </c>
      <c r="G160" s="8" t="s">
        <v>592</v>
      </c>
      <c r="H160" s="7" t="s">
        <v>589</v>
      </c>
    </row>
    <row r="161" spans="3:8" ht="45">
      <c r="C161" s="7">
        <v>145</v>
      </c>
      <c r="D161" s="7" t="s">
        <v>593</v>
      </c>
      <c r="E161" s="7" t="s">
        <v>594</v>
      </c>
      <c r="F161" s="8" t="s">
        <v>595</v>
      </c>
      <c r="G161" s="8" t="s">
        <v>596</v>
      </c>
      <c r="H161" s="7" t="s">
        <v>593</v>
      </c>
    </row>
    <row r="162" spans="3:8" ht="22.5">
      <c r="C162" s="7">
        <v>146</v>
      </c>
      <c r="D162" s="7" t="s">
        <v>597</v>
      </c>
      <c r="E162" s="7" t="s">
        <v>598</v>
      </c>
      <c r="F162" s="8" t="s">
        <v>599</v>
      </c>
      <c r="G162" s="8" t="s">
        <v>600</v>
      </c>
      <c r="H162" s="7" t="s">
        <v>597</v>
      </c>
    </row>
    <row r="163" spans="3:8">
      <c r="C163" s="16"/>
      <c r="D163" s="16"/>
      <c r="E163" s="16"/>
      <c r="F163" s="17" t="s">
        <v>601</v>
      </c>
      <c r="G163" s="8"/>
      <c r="H163" s="16"/>
    </row>
    <row r="164" spans="3:8" ht="33.75">
      <c r="C164" s="7">
        <v>147</v>
      </c>
      <c r="D164" s="7" t="s">
        <v>602</v>
      </c>
      <c r="E164" s="7" t="s">
        <v>603</v>
      </c>
      <c r="F164" s="8" t="s">
        <v>604</v>
      </c>
      <c r="G164" s="8" t="s">
        <v>605</v>
      </c>
      <c r="H164" s="7" t="s">
        <v>602</v>
      </c>
    </row>
    <row r="165" spans="3:8">
      <c r="C165" s="7">
        <v>148</v>
      </c>
      <c r="D165" s="7" t="s">
        <v>606</v>
      </c>
      <c r="E165" s="7" t="s">
        <v>607</v>
      </c>
      <c r="F165" s="8" t="s">
        <v>608</v>
      </c>
      <c r="G165" s="8" t="s">
        <v>607</v>
      </c>
      <c r="H165" s="7" t="s">
        <v>606</v>
      </c>
    </row>
    <row r="166" spans="3:8">
      <c r="C166" s="16"/>
      <c r="D166" s="16"/>
      <c r="E166" s="16"/>
      <c r="F166" s="17" t="s">
        <v>609</v>
      </c>
      <c r="G166" s="8"/>
      <c r="H166" s="16"/>
    </row>
    <row r="167" spans="3:8">
      <c r="C167" s="16"/>
      <c r="D167" s="16"/>
      <c r="E167" s="16"/>
      <c r="F167" s="17" t="s">
        <v>610</v>
      </c>
      <c r="G167" s="8"/>
      <c r="H167" s="16"/>
    </row>
    <row r="168" spans="3:8">
      <c r="F168" s="18"/>
      <c r="G168" s="18"/>
    </row>
    <row r="169" spans="3:8">
      <c r="F169" s="18"/>
      <c r="G169" s="18"/>
    </row>
    <row r="170" spans="3:8">
      <c r="F170" s="18"/>
      <c r="G170" s="18"/>
    </row>
    <row r="171" spans="3:8">
      <c r="F171" s="18"/>
      <c r="G171" s="18"/>
    </row>
    <row r="172" spans="3:8">
      <c r="F172" s="18"/>
      <c r="G172" s="18"/>
    </row>
    <row r="173" spans="3:8">
      <c r="F173" s="18"/>
      <c r="G173" s="18"/>
    </row>
    <row r="174" spans="3:8">
      <c r="F174" s="18"/>
      <c r="G174" s="18"/>
    </row>
    <row r="175" spans="3:8">
      <c r="F175" s="18"/>
      <c r="G175" s="18"/>
    </row>
    <row r="176" spans="3:8">
      <c r="F176" s="18"/>
      <c r="G176" s="18"/>
    </row>
    <row r="177" spans="6:7">
      <c r="F177" s="18"/>
      <c r="G177" s="18"/>
    </row>
    <row r="178" spans="6:7">
      <c r="F178" s="18"/>
      <c r="G178" s="18"/>
    </row>
    <row r="179" spans="6:7">
      <c r="F179" s="18"/>
      <c r="G179" s="18"/>
    </row>
    <row r="180" spans="6:7">
      <c r="F180" s="18"/>
      <c r="G180" s="18"/>
    </row>
    <row r="181" spans="6:7">
      <c r="F181" s="18"/>
      <c r="G181" s="18"/>
    </row>
    <row r="182" spans="6:7">
      <c r="F182" s="18"/>
      <c r="G182" s="18"/>
    </row>
    <row r="183" spans="6:7">
      <c r="F183" s="18"/>
      <c r="G183" s="18"/>
    </row>
    <row r="184" spans="6:7">
      <c r="F184" s="18"/>
      <c r="G184" s="18"/>
    </row>
    <row r="185" spans="6:7">
      <c r="F185" s="18"/>
      <c r="G185" s="18"/>
    </row>
    <row r="186" spans="6:7">
      <c r="F186" s="18"/>
      <c r="G186" s="18"/>
    </row>
    <row r="187" spans="6:7">
      <c r="F187" s="18"/>
      <c r="G187" s="18"/>
    </row>
    <row r="188" spans="6:7">
      <c r="F188" s="18"/>
      <c r="G188" s="18"/>
    </row>
    <row r="189" spans="6:7">
      <c r="F189" s="18"/>
      <c r="G189" s="18"/>
    </row>
    <row r="190" spans="6:7">
      <c r="F190" s="18"/>
      <c r="G190" s="18"/>
    </row>
    <row r="191" spans="6:7">
      <c r="F191" s="18"/>
      <c r="G191" s="18"/>
    </row>
    <row r="192" spans="6:7">
      <c r="F192" s="18"/>
      <c r="G192" s="18"/>
    </row>
    <row r="193" spans="6:7">
      <c r="F193" s="18"/>
      <c r="G193" s="18"/>
    </row>
    <row r="194" spans="6:7">
      <c r="F194" s="18"/>
      <c r="G194" s="18"/>
    </row>
    <row r="195" spans="6:7">
      <c r="F195" s="18"/>
      <c r="G195" s="18"/>
    </row>
    <row r="196" spans="6:7">
      <c r="F196" s="18"/>
      <c r="G196" s="18"/>
    </row>
    <row r="197" spans="6:7">
      <c r="F197" s="18"/>
      <c r="G197" s="18"/>
    </row>
    <row r="198" spans="6:7">
      <c r="F198" s="18"/>
      <c r="G198" s="18"/>
    </row>
    <row r="199" spans="6:7">
      <c r="F199" s="18"/>
      <c r="G199" s="18"/>
    </row>
    <row r="200" spans="6:7">
      <c r="F200" s="18"/>
      <c r="G200" s="18"/>
    </row>
    <row r="201" spans="6:7">
      <c r="F201" s="18"/>
      <c r="G201" s="18"/>
    </row>
    <row r="202" spans="6:7">
      <c r="F202" s="18"/>
      <c r="G202" s="18"/>
    </row>
    <row r="203" spans="6:7">
      <c r="F203" s="18"/>
      <c r="G203" s="18"/>
    </row>
    <row r="204" spans="6:7">
      <c r="F204" s="18"/>
      <c r="G204" s="18"/>
    </row>
    <row r="205" spans="6:7">
      <c r="F205" s="18"/>
      <c r="G205" s="18"/>
    </row>
    <row r="206" spans="6:7">
      <c r="F206" s="18"/>
      <c r="G206" s="18"/>
    </row>
    <row r="207" spans="6:7">
      <c r="F207" s="18"/>
      <c r="G207" s="18"/>
    </row>
    <row r="208" spans="6:7">
      <c r="F208" s="18"/>
      <c r="G208" s="18"/>
    </row>
    <row r="209" spans="6:7">
      <c r="F209" s="18"/>
      <c r="G209" s="18"/>
    </row>
    <row r="210" spans="6:7">
      <c r="F210" s="18"/>
      <c r="G210" s="18"/>
    </row>
    <row r="211" spans="6:7">
      <c r="F211" s="18"/>
      <c r="G211" s="18"/>
    </row>
    <row r="212" spans="6:7">
      <c r="F212" s="18"/>
      <c r="G212" s="18"/>
    </row>
    <row r="213" spans="6:7">
      <c r="F213" s="18"/>
      <c r="G213" s="18"/>
    </row>
    <row r="214" spans="6:7">
      <c r="F214" s="18"/>
      <c r="G214" s="18"/>
    </row>
    <row r="215" spans="6:7">
      <c r="F215" s="18"/>
      <c r="G215" s="18"/>
    </row>
    <row r="216" spans="6:7">
      <c r="F216" s="18"/>
      <c r="G216" s="18"/>
    </row>
    <row r="217" spans="6:7">
      <c r="F217" s="18"/>
      <c r="G217" s="18"/>
    </row>
    <row r="218" spans="6:7">
      <c r="F218" s="18"/>
      <c r="G218" s="18"/>
    </row>
    <row r="219" spans="6:7">
      <c r="F219" s="18"/>
      <c r="G219" s="18"/>
    </row>
    <row r="220" spans="6:7">
      <c r="F220" s="18"/>
      <c r="G220" s="18"/>
    </row>
    <row r="221" spans="6:7">
      <c r="F221" s="18"/>
      <c r="G221" s="18"/>
    </row>
    <row r="222" spans="6:7">
      <c r="F222" s="18"/>
      <c r="G222" s="18"/>
    </row>
    <row r="223" spans="6:7">
      <c r="F223" s="18"/>
      <c r="G223" s="18"/>
    </row>
    <row r="224" spans="6:7">
      <c r="F224" s="18"/>
      <c r="G224" s="18"/>
    </row>
    <row r="225" spans="6:7">
      <c r="F225" s="18"/>
      <c r="G225" s="18"/>
    </row>
    <row r="226" spans="6:7">
      <c r="F226" s="18"/>
      <c r="G226" s="18"/>
    </row>
    <row r="227" spans="6:7">
      <c r="F227" s="18"/>
      <c r="G227" s="18"/>
    </row>
    <row r="228" spans="6:7">
      <c r="F228" s="18"/>
      <c r="G228" s="18"/>
    </row>
    <row r="229" spans="6:7">
      <c r="F229" s="18"/>
      <c r="G229" s="18"/>
    </row>
    <row r="230" spans="6:7">
      <c r="F230" s="18"/>
      <c r="G230" s="18"/>
    </row>
    <row r="231" spans="6:7">
      <c r="F231" s="18"/>
      <c r="G231" s="18"/>
    </row>
    <row r="232" spans="6:7">
      <c r="F232" s="18"/>
      <c r="G232" s="18"/>
    </row>
    <row r="233" spans="6:7">
      <c r="F233" s="18"/>
      <c r="G233" s="18"/>
    </row>
    <row r="234" spans="6:7">
      <c r="F234" s="18"/>
      <c r="G234" s="18"/>
    </row>
    <row r="235" spans="6:7">
      <c r="F235" s="18"/>
      <c r="G235" s="18"/>
    </row>
    <row r="236" spans="6:7">
      <c r="F236" s="18"/>
      <c r="G236" s="18"/>
    </row>
    <row r="237" spans="6:7">
      <c r="F237" s="18"/>
      <c r="G237" s="18"/>
    </row>
    <row r="238" spans="6:7">
      <c r="F238" s="18"/>
      <c r="G238" s="18"/>
    </row>
    <row r="239" spans="6:7">
      <c r="F239" s="18"/>
      <c r="G239" s="18"/>
    </row>
    <row r="240" spans="6:7">
      <c r="F240" s="18"/>
      <c r="G240" s="18"/>
    </row>
    <row r="241" spans="6:7">
      <c r="F241" s="18"/>
      <c r="G241" s="18"/>
    </row>
    <row r="242" spans="6:7">
      <c r="F242" s="18"/>
      <c r="G242" s="18"/>
    </row>
    <row r="243" spans="6:7">
      <c r="F243" s="18"/>
      <c r="G243" s="18"/>
    </row>
    <row r="244" spans="6:7">
      <c r="F244" s="18"/>
      <c r="G244" s="18"/>
    </row>
    <row r="245" spans="6:7">
      <c r="F245" s="18"/>
      <c r="G245" s="18"/>
    </row>
    <row r="246" spans="6:7">
      <c r="F246" s="18"/>
      <c r="G246" s="18"/>
    </row>
    <row r="247" spans="6:7">
      <c r="F247" s="18"/>
      <c r="G247" s="18"/>
    </row>
    <row r="248" spans="6:7">
      <c r="F248" s="18"/>
      <c r="G248" s="18"/>
    </row>
    <row r="249" spans="6:7">
      <c r="F249" s="18"/>
      <c r="G249" s="18"/>
    </row>
    <row r="250" spans="6:7">
      <c r="F250" s="18"/>
      <c r="G250" s="18"/>
    </row>
    <row r="251" spans="6:7">
      <c r="F251" s="18"/>
      <c r="G251" s="18"/>
    </row>
    <row r="252" spans="6:7">
      <c r="F252" s="18"/>
      <c r="G252" s="18"/>
    </row>
    <row r="253" spans="6:7">
      <c r="F253" s="18"/>
      <c r="G253" s="18"/>
    </row>
    <row r="254" spans="6:7">
      <c r="F254" s="18"/>
      <c r="G254" s="18"/>
    </row>
    <row r="255" spans="6:7">
      <c r="F255" s="18"/>
      <c r="G255" s="18"/>
    </row>
    <row r="256" spans="6:7">
      <c r="F256" s="18"/>
      <c r="G256" s="18"/>
    </row>
    <row r="257" spans="6:7">
      <c r="F257" s="18"/>
      <c r="G257" s="18"/>
    </row>
    <row r="258" spans="6:7">
      <c r="F258" s="18"/>
      <c r="G258" s="18"/>
    </row>
    <row r="259" spans="6:7">
      <c r="F259" s="18"/>
      <c r="G259" s="18"/>
    </row>
    <row r="260" spans="6:7">
      <c r="F260" s="18"/>
      <c r="G260" s="18"/>
    </row>
    <row r="261" spans="6:7">
      <c r="F261" s="18"/>
      <c r="G261" s="18"/>
    </row>
    <row r="262" spans="6:7">
      <c r="F262" s="18"/>
      <c r="G262" s="18"/>
    </row>
    <row r="263" spans="6:7">
      <c r="F263" s="18"/>
      <c r="G263" s="18"/>
    </row>
    <row r="264" spans="6:7">
      <c r="F264" s="18"/>
      <c r="G264" s="18"/>
    </row>
    <row r="265" spans="6:7">
      <c r="F265" s="18"/>
      <c r="G265" s="18"/>
    </row>
    <row r="266" spans="6:7">
      <c r="F266" s="18"/>
      <c r="G266" s="18"/>
    </row>
    <row r="267" spans="6:7">
      <c r="F267" s="18"/>
      <c r="G267" s="18"/>
    </row>
    <row r="268" spans="6:7">
      <c r="F268" s="18"/>
      <c r="G268" s="18"/>
    </row>
    <row r="269" spans="6:7">
      <c r="F269" s="18"/>
      <c r="G269" s="18"/>
    </row>
    <row r="270" spans="6:7">
      <c r="F270" s="18"/>
      <c r="G270" s="18"/>
    </row>
    <row r="271" spans="6:7">
      <c r="F271" s="18"/>
      <c r="G271" s="18"/>
    </row>
    <row r="272" spans="6:7">
      <c r="F272" s="18"/>
      <c r="G272" s="18"/>
    </row>
    <row r="273" spans="6:7">
      <c r="F273" s="18"/>
      <c r="G273" s="18"/>
    </row>
    <row r="274" spans="6:7">
      <c r="F274" s="18"/>
      <c r="G274" s="18"/>
    </row>
    <row r="275" spans="6:7">
      <c r="F275" s="18"/>
      <c r="G275" s="18"/>
    </row>
    <row r="276" spans="6:7">
      <c r="F276" s="18"/>
      <c r="G276" s="18"/>
    </row>
    <row r="277" spans="6:7">
      <c r="F277" s="18"/>
      <c r="G277" s="18"/>
    </row>
    <row r="278" spans="6:7">
      <c r="F278" s="18"/>
      <c r="G278" s="18"/>
    </row>
    <row r="279" spans="6:7">
      <c r="F279" s="18"/>
      <c r="G279" s="18"/>
    </row>
    <row r="280" spans="6:7">
      <c r="F280" s="18"/>
      <c r="G280" s="18"/>
    </row>
    <row r="281" spans="6:7">
      <c r="F281" s="18"/>
      <c r="G281" s="18"/>
    </row>
    <row r="282" spans="6:7">
      <c r="F282" s="18"/>
      <c r="G282" s="18"/>
    </row>
    <row r="283" spans="6:7">
      <c r="F283" s="18"/>
      <c r="G283" s="18"/>
    </row>
    <row r="284" spans="6:7">
      <c r="F284" s="18"/>
      <c r="G284" s="18"/>
    </row>
    <row r="285" spans="6:7">
      <c r="F285" s="18"/>
      <c r="G285" s="18"/>
    </row>
    <row r="286" spans="6:7">
      <c r="F286" s="18"/>
      <c r="G286" s="18"/>
    </row>
    <row r="287" spans="6:7">
      <c r="F287" s="18"/>
      <c r="G287" s="18"/>
    </row>
    <row r="288" spans="6:7">
      <c r="F288" s="18"/>
      <c r="G288" s="18"/>
    </row>
    <row r="289" spans="6:7">
      <c r="F289" s="18"/>
      <c r="G289" s="18"/>
    </row>
    <row r="290" spans="6:7">
      <c r="F290" s="18"/>
      <c r="G290" s="18"/>
    </row>
    <row r="291" spans="6:7">
      <c r="F291" s="18"/>
      <c r="G291" s="18"/>
    </row>
    <row r="292" spans="6:7">
      <c r="F292" s="18"/>
      <c r="G292" s="18"/>
    </row>
    <row r="293" spans="6:7">
      <c r="F293" s="18"/>
      <c r="G293" s="18"/>
    </row>
    <row r="294" spans="6:7">
      <c r="F294" s="18"/>
      <c r="G294" s="18"/>
    </row>
    <row r="295" spans="6:7">
      <c r="F295" s="18"/>
      <c r="G295" s="18"/>
    </row>
    <row r="296" spans="6:7">
      <c r="F296" s="18"/>
      <c r="G296" s="18"/>
    </row>
    <row r="297" spans="6:7">
      <c r="F297" s="18"/>
      <c r="G297" s="18"/>
    </row>
    <row r="298" spans="6:7">
      <c r="F298" s="18"/>
      <c r="G298" s="18"/>
    </row>
    <row r="299" spans="6:7">
      <c r="F299" s="18"/>
      <c r="G299" s="18"/>
    </row>
    <row r="300" spans="6:7">
      <c r="F300" s="18"/>
      <c r="G300" s="18"/>
    </row>
    <row r="301" spans="6:7">
      <c r="F301" s="18"/>
      <c r="G301" s="18"/>
    </row>
    <row r="302" spans="6:7">
      <c r="F302" s="18"/>
      <c r="G302" s="18"/>
    </row>
    <row r="303" spans="6:7">
      <c r="F303" s="18"/>
      <c r="G303" s="18"/>
    </row>
    <row r="304" spans="6:7">
      <c r="F304" s="18"/>
      <c r="G304" s="18"/>
    </row>
    <row r="305" spans="6:7">
      <c r="F305" s="18"/>
      <c r="G305" s="18"/>
    </row>
    <row r="306" spans="6:7">
      <c r="F306" s="18"/>
      <c r="G306" s="18"/>
    </row>
    <row r="307" spans="6:7">
      <c r="F307" s="18"/>
      <c r="G307" s="18"/>
    </row>
    <row r="308" spans="6:7">
      <c r="F308" s="18"/>
      <c r="G308" s="18"/>
    </row>
    <row r="309" spans="6:7">
      <c r="F309" s="18"/>
      <c r="G309" s="18"/>
    </row>
    <row r="310" spans="6:7">
      <c r="F310" s="18"/>
      <c r="G310" s="18"/>
    </row>
    <row r="311" spans="6:7">
      <c r="F311" s="18"/>
      <c r="G311" s="18"/>
    </row>
    <row r="312" spans="6:7">
      <c r="F312" s="18"/>
      <c r="G312" s="18"/>
    </row>
    <row r="313" spans="6:7">
      <c r="F313" s="18"/>
      <c r="G313" s="18"/>
    </row>
    <row r="314" spans="6:7">
      <c r="F314" s="18"/>
      <c r="G314" s="18"/>
    </row>
    <row r="315" spans="6:7">
      <c r="F315" s="18"/>
      <c r="G315" s="18"/>
    </row>
    <row r="316" spans="6:7">
      <c r="F316" s="18"/>
      <c r="G316" s="18"/>
    </row>
    <row r="317" spans="6:7">
      <c r="F317" s="18"/>
      <c r="G317" s="18"/>
    </row>
    <row r="318" spans="6:7">
      <c r="F318" s="18"/>
      <c r="G318" s="18"/>
    </row>
    <row r="319" spans="6:7">
      <c r="F319" s="18"/>
      <c r="G319" s="18"/>
    </row>
    <row r="320" spans="6:7">
      <c r="F320" s="18"/>
      <c r="G320" s="18"/>
    </row>
    <row r="321" spans="6:7">
      <c r="F321" s="18"/>
      <c r="G321" s="18"/>
    </row>
    <row r="322" spans="6:7">
      <c r="F322" s="18"/>
      <c r="G322" s="18"/>
    </row>
    <row r="323" spans="6:7">
      <c r="F323" s="18"/>
      <c r="G323" s="18"/>
    </row>
    <row r="324" spans="6:7">
      <c r="F324" s="18"/>
      <c r="G324" s="18"/>
    </row>
    <row r="325" spans="6:7">
      <c r="F325" s="18"/>
      <c r="G325" s="18"/>
    </row>
    <row r="326" spans="6:7">
      <c r="F326" s="18"/>
      <c r="G326" s="18"/>
    </row>
    <row r="327" spans="6:7">
      <c r="F327" s="18"/>
      <c r="G327" s="18"/>
    </row>
    <row r="328" spans="6:7">
      <c r="F328" s="18"/>
      <c r="G328" s="18"/>
    </row>
    <row r="329" spans="6:7">
      <c r="F329" s="18"/>
      <c r="G329" s="18"/>
    </row>
    <row r="330" spans="6:7">
      <c r="F330" s="18"/>
      <c r="G330" s="18"/>
    </row>
    <row r="331" spans="6:7">
      <c r="F331" s="18"/>
      <c r="G331" s="18"/>
    </row>
    <row r="332" spans="6:7">
      <c r="F332" s="18"/>
      <c r="G332" s="18"/>
    </row>
    <row r="333" spans="6:7">
      <c r="F333" s="18"/>
      <c r="G333" s="18"/>
    </row>
    <row r="334" spans="6:7">
      <c r="F334" s="18"/>
      <c r="G334" s="18"/>
    </row>
    <row r="335" spans="6:7">
      <c r="F335" s="18"/>
      <c r="G335" s="18"/>
    </row>
    <row r="336" spans="6:7">
      <c r="F336" s="18"/>
      <c r="G336" s="18"/>
    </row>
    <row r="337" spans="6:7">
      <c r="F337" s="18"/>
      <c r="G337" s="18"/>
    </row>
    <row r="338" spans="6:7">
      <c r="F338" s="18"/>
      <c r="G338" s="18"/>
    </row>
    <row r="339" spans="6:7">
      <c r="F339" s="18"/>
      <c r="G339" s="18"/>
    </row>
    <row r="340" spans="6:7">
      <c r="F340" s="18"/>
      <c r="G340" s="18"/>
    </row>
    <row r="341" spans="6:7">
      <c r="F341" s="18"/>
      <c r="G341" s="18"/>
    </row>
    <row r="342" spans="6:7">
      <c r="F342" s="18"/>
      <c r="G342" s="18"/>
    </row>
    <row r="343" spans="6:7">
      <c r="F343" s="18"/>
      <c r="G343" s="18"/>
    </row>
    <row r="344" spans="6:7">
      <c r="F344" s="18"/>
      <c r="G344" s="18"/>
    </row>
    <row r="345" spans="6:7">
      <c r="F345" s="18"/>
      <c r="G345" s="18"/>
    </row>
    <row r="346" spans="6:7">
      <c r="F346" s="18"/>
      <c r="G346" s="18"/>
    </row>
    <row r="347" spans="6:7">
      <c r="F347" s="18"/>
      <c r="G347" s="18"/>
    </row>
    <row r="348" spans="6:7">
      <c r="F348" s="18"/>
      <c r="G348" s="18"/>
    </row>
    <row r="349" spans="6:7">
      <c r="F349" s="18"/>
      <c r="G349" s="18"/>
    </row>
    <row r="350" spans="6:7">
      <c r="F350" s="18"/>
      <c r="G350" s="18"/>
    </row>
    <row r="351" spans="6:7">
      <c r="F351" s="18"/>
      <c r="G351" s="18"/>
    </row>
    <row r="352" spans="6:7">
      <c r="F352" s="18"/>
      <c r="G352" s="18"/>
    </row>
    <row r="353" spans="6:7">
      <c r="F353" s="18"/>
      <c r="G353" s="18"/>
    </row>
    <row r="354" spans="6:7">
      <c r="F354" s="18"/>
      <c r="G354" s="18"/>
    </row>
    <row r="355" spans="6:7">
      <c r="F355" s="18"/>
      <c r="G355" s="18"/>
    </row>
    <row r="356" spans="6:7">
      <c r="F356" s="18"/>
      <c r="G356" s="18"/>
    </row>
    <row r="357" spans="6:7">
      <c r="F357" s="18"/>
      <c r="G357" s="18"/>
    </row>
    <row r="358" spans="6:7">
      <c r="F358" s="18"/>
      <c r="G358" s="18"/>
    </row>
    <row r="359" spans="6:7">
      <c r="F359" s="18"/>
      <c r="G359" s="18"/>
    </row>
    <row r="360" spans="6:7">
      <c r="F360" s="18"/>
      <c r="G360" s="18"/>
    </row>
    <row r="361" spans="6:7">
      <c r="F361" s="18"/>
      <c r="G361" s="18"/>
    </row>
    <row r="362" spans="6:7">
      <c r="F362" s="18"/>
      <c r="G362" s="18"/>
    </row>
    <row r="363" spans="6:7">
      <c r="F363" s="18"/>
      <c r="G363" s="18"/>
    </row>
    <row r="364" spans="6:7">
      <c r="F364" s="18"/>
      <c r="G364" s="18"/>
    </row>
    <row r="365" spans="6:7">
      <c r="F365" s="18"/>
      <c r="G365" s="18"/>
    </row>
    <row r="366" spans="6:7">
      <c r="F366" s="18"/>
      <c r="G366" s="18"/>
    </row>
    <row r="367" spans="6:7">
      <c r="F367" s="18"/>
      <c r="G367" s="18"/>
    </row>
    <row r="368" spans="6:7">
      <c r="F368" s="18"/>
      <c r="G368" s="18"/>
    </row>
    <row r="369" spans="6:7">
      <c r="F369" s="18"/>
      <c r="G369" s="18"/>
    </row>
    <row r="370" spans="6:7">
      <c r="F370" s="18"/>
      <c r="G370" s="18"/>
    </row>
    <row r="371" spans="6:7">
      <c r="F371" s="18"/>
      <c r="G371" s="18"/>
    </row>
    <row r="372" spans="6:7">
      <c r="F372" s="18"/>
      <c r="G372" s="18"/>
    </row>
    <row r="373" spans="6:7">
      <c r="F373" s="18"/>
      <c r="G373" s="18"/>
    </row>
    <row r="374" spans="6:7">
      <c r="F374" s="18"/>
      <c r="G374" s="18"/>
    </row>
    <row r="375" spans="6:7">
      <c r="F375" s="18"/>
      <c r="G375" s="18"/>
    </row>
    <row r="376" spans="6:7">
      <c r="F376" s="18"/>
      <c r="G376" s="18"/>
    </row>
    <row r="377" spans="6:7">
      <c r="F377" s="18"/>
      <c r="G377" s="18"/>
    </row>
    <row r="378" spans="6:7">
      <c r="F378" s="18"/>
      <c r="G378" s="18"/>
    </row>
    <row r="379" spans="6:7">
      <c r="F379" s="18"/>
      <c r="G379" s="18"/>
    </row>
    <row r="380" spans="6:7">
      <c r="F380" s="18"/>
      <c r="G380" s="18"/>
    </row>
    <row r="381" spans="6:7">
      <c r="F381" s="18"/>
      <c r="G381" s="18"/>
    </row>
    <row r="382" spans="6:7">
      <c r="F382" s="18"/>
      <c r="G382" s="18"/>
    </row>
    <row r="383" spans="6:7">
      <c r="F383" s="18"/>
      <c r="G383" s="18"/>
    </row>
    <row r="384" spans="6:7">
      <c r="F384" s="18"/>
      <c r="G384" s="18"/>
    </row>
    <row r="385" spans="6:7">
      <c r="F385" s="18"/>
      <c r="G385" s="18"/>
    </row>
    <row r="386" spans="6:7">
      <c r="F386" s="18"/>
      <c r="G386" s="18"/>
    </row>
    <row r="387" spans="6:7">
      <c r="F387" s="18"/>
      <c r="G387" s="18"/>
    </row>
    <row r="388" spans="6:7">
      <c r="F388" s="18"/>
      <c r="G388" s="18"/>
    </row>
    <row r="389" spans="6:7">
      <c r="F389" s="18"/>
      <c r="G389" s="18"/>
    </row>
    <row r="390" spans="6:7">
      <c r="F390" s="18"/>
      <c r="G390" s="18"/>
    </row>
    <row r="391" spans="6:7">
      <c r="F391" s="18"/>
      <c r="G391" s="18"/>
    </row>
    <row r="392" spans="6:7">
      <c r="F392" s="18"/>
      <c r="G392" s="18"/>
    </row>
    <row r="393" spans="6:7">
      <c r="F393" s="18"/>
      <c r="G393" s="18"/>
    </row>
    <row r="394" spans="6:7">
      <c r="F394" s="18"/>
      <c r="G394" s="18"/>
    </row>
    <row r="395" spans="6:7">
      <c r="F395" s="18"/>
      <c r="G395" s="18"/>
    </row>
    <row r="396" spans="6:7">
      <c r="F396" s="18"/>
      <c r="G396" s="18"/>
    </row>
    <row r="397" spans="6:7">
      <c r="F397" s="18"/>
      <c r="G397" s="18"/>
    </row>
    <row r="398" spans="6:7">
      <c r="F398" s="18"/>
      <c r="G398" s="18"/>
    </row>
    <row r="399" spans="6:7">
      <c r="F399" s="18"/>
      <c r="G399" s="18"/>
    </row>
    <row r="400" spans="6:7">
      <c r="F400" s="18"/>
      <c r="G400" s="18"/>
    </row>
    <row r="401" spans="6:7">
      <c r="F401" s="18"/>
      <c r="G401" s="18"/>
    </row>
    <row r="402" spans="6:7">
      <c r="F402" s="18"/>
      <c r="G402" s="18"/>
    </row>
    <row r="403" spans="6:7">
      <c r="F403" s="18"/>
      <c r="G403" s="18"/>
    </row>
    <row r="404" spans="6:7">
      <c r="F404" s="18"/>
      <c r="G404" s="18"/>
    </row>
    <row r="405" spans="6:7">
      <c r="F405" s="18"/>
      <c r="G405" s="18"/>
    </row>
    <row r="406" spans="6:7">
      <c r="F406" s="18"/>
      <c r="G406" s="18"/>
    </row>
    <row r="407" spans="6:7">
      <c r="F407" s="18"/>
      <c r="G407" s="18"/>
    </row>
    <row r="408" spans="6:7">
      <c r="F408" s="18"/>
      <c r="G408" s="18"/>
    </row>
    <row r="409" spans="6:7">
      <c r="F409" s="18"/>
      <c r="G409" s="18"/>
    </row>
    <row r="410" spans="6:7">
      <c r="F410" s="18"/>
      <c r="G410" s="18"/>
    </row>
    <row r="411" spans="6:7">
      <c r="F411" s="18"/>
      <c r="G411" s="18"/>
    </row>
    <row r="412" spans="6:7">
      <c r="F412" s="18"/>
      <c r="G412" s="18"/>
    </row>
    <row r="413" spans="6:7">
      <c r="F413" s="18"/>
      <c r="G413" s="18"/>
    </row>
    <row r="414" spans="6:7">
      <c r="F414" s="18"/>
      <c r="G414" s="18"/>
    </row>
    <row r="415" spans="6:7">
      <c r="F415" s="18"/>
      <c r="G415" s="18"/>
    </row>
    <row r="416" spans="6:7">
      <c r="F416" s="18"/>
      <c r="G416" s="18"/>
    </row>
    <row r="417" spans="6:7">
      <c r="F417" s="18"/>
      <c r="G417" s="18"/>
    </row>
    <row r="418" spans="6:7">
      <c r="F418" s="18"/>
      <c r="G418" s="18"/>
    </row>
    <row r="419" spans="6:7">
      <c r="F419" s="18"/>
      <c r="G419" s="18"/>
    </row>
    <row r="420" spans="6:7">
      <c r="F420" s="18"/>
      <c r="G420" s="18"/>
    </row>
    <row r="421" spans="6:7">
      <c r="F421" s="18"/>
      <c r="G421" s="18"/>
    </row>
    <row r="422" spans="6:7">
      <c r="F422" s="18"/>
      <c r="G422" s="18"/>
    </row>
    <row r="423" spans="6:7">
      <c r="F423" s="18"/>
      <c r="G423" s="18"/>
    </row>
    <row r="424" spans="6:7">
      <c r="F424" s="18"/>
      <c r="G424" s="18"/>
    </row>
    <row r="425" spans="6:7">
      <c r="F425" s="18"/>
      <c r="G425" s="18"/>
    </row>
    <row r="426" spans="6:7">
      <c r="F426" s="18"/>
      <c r="G426" s="18"/>
    </row>
    <row r="427" spans="6:7">
      <c r="F427" s="18"/>
      <c r="G427" s="18"/>
    </row>
    <row r="428" spans="6:7">
      <c r="F428" s="18"/>
      <c r="G428" s="18"/>
    </row>
    <row r="429" spans="6:7">
      <c r="F429" s="18"/>
      <c r="G429" s="18"/>
    </row>
    <row r="430" spans="6:7">
      <c r="F430" s="18"/>
      <c r="G430" s="18"/>
    </row>
    <row r="431" spans="6:7">
      <c r="F431" s="18"/>
      <c r="G431" s="18"/>
    </row>
    <row r="432" spans="6:7">
      <c r="F432" s="18"/>
      <c r="G432" s="18"/>
    </row>
    <row r="433" spans="6:7">
      <c r="F433" s="18"/>
      <c r="G433" s="18"/>
    </row>
    <row r="434" spans="6:7">
      <c r="F434" s="18"/>
      <c r="G434" s="18"/>
    </row>
    <row r="435" spans="6:7">
      <c r="F435" s="18"/>
      <c r="G435" s="18"/>
    </row>
    <row r="436" spans="6:7">
      <c r="F436" s="18"/>
      <c r="G436" s="18"/>
    </row>
    <row r="437" spans="6:7">
      <c r="F437" s="18"/>
      <c r="G437" s="18"/>
    </row>
    <row r="438" spans="6:7">
      <c r="F438" s="18"/>
      <c r="G438" s="18"/>
    </row>
    <row r="439" spans="6:7">
      <c r="F439" s="18"/>
      <c r="G439" s="18"/>
    </row>
    <row r="440" spans="6:7">
      <c r="F440" s="18"/>
      <c r="G440" s="18"/>
    </row>
    <row r="441" spans="6:7">
      <c r="F441" s="18"/>
      <c r="G441" s="18"/>
    </row>
    <row r="442" spans="6:7">
      <c r="F442" s="18"/>
      <c r="G442" s="18"/>
    </row>
    <row r="443" spans="6:7">
      <c r="F443" s="18"/>
      <c r="G443" s="18"/>
    </row>
    <row r="444" spans="6:7">
      <c r="F444" s="18"/>
      <c r="G444" s="18"/>
    </row>
    <row r="445" spans="6:7">
      <c r="F445" s="18"/>
      <c r="G445" s="18"/>
    </row>
    <row r="446" spans="6:7">
      <c r="F446" s="18"/>
      <c r="G446" s="18"/>
    </row>
    <row r="447" spans="6:7">
      <c r="F447" s="18"/>
      <c r="G447" s="18"/>
    </row>
    <row r="448" spans="6:7">
      <c r="F448" s="18"/>
      <c r="G448" s="18"/>
    </row>
    <row r="449" spans="6:7">
      <c r="F449" s="18"/>
      <c r="G449" s="18"/>
    </row>
    <row r="450" spans="6:7">
      <c r="F450" s="18"/>
      <c r="G450" s="18"/>
    </row>
    <row r="451" spans="6:7">
      <c r="F451" s="18"/>
      <c r="G451" s="18"/>
    </row>
    <row r="452" spans="6:7">
      <c r="F452" s="18"/>
      <c r="G452" s="18"/>
    </row>
    <row r="453" spans="6:7">
      <c r="F453" s="18"/>
      <c r="G453" s="18"/>
    </row>
    <row r="454" spans="6:7">
      <c r="F454" s="18"/>
      <c r="G454" s="18"/>
    </row>
    <row r="455" spans="6:7">
      <c r="F455" s="18"/>
      <c r="G455" s="18"/>
    </row>
    <row r="456" spans="6:7">
      <c r="F456" s="18"/>
      <c r="G456" s="18"/>
    </row>
    <row r="457" spans="6:7">
      <c r="F457" s="18"/>
      <c r="G457" s="18"/>
    </row>
    <row r="458" spans="6:7">
      <c r="F458" s="18"/>
      <c r="G458" s="18"/>
    </row>
    <row r="459" spans="6:7">
      <c r="F459" s="18"/>
      <c r="G459" s="18"/>
    </row>
    <row r="460" spans="6:7">
      <c r="F460" s="18"/>
      <c r="G460" s="18"/>
    </row>
    <row r="461" spans="6:7">
      <c r="F461" s="18"/>
      <c r="G461" s="18"/>
    </row>
    <row r="462" spans="6:7">
      <c r="F462" s="18"/>
      <c r="G462" s="18"/>
    </row>
    <row r="463" spans="6:7">
      <c r="F463" s="18"/>
      <c r="G463" s="18"/>
    </row>
    <row r="464" spans="6:7">
      <c r="F464" s="18"/>
      <c r="G464" s="18"/>
    </row>
    <row r="465" spans="6:7">
      <c r="F465" s="18"/>
      <c r="G465" s="18"/>
    </row>
    <row r="466" spans="6:7">
      <c r="F466" s="18"/>
      <c r="G466" s="18"/>
    </row>
    <row r="467" spans="6:7">
      <c r="F467" s="18"/>
      <c r="G467" s="18"/>
    </row>
    <row r="468" spans="6:7">
      <c r="F468" s="18"/>
      <c r="G468" s="18"/>
    </row>
    <row r="469" spans="6:7">
      <c r="F469" s="18"/>
      <c r="G469" s="18"/>
    </row>
    <row r="470" spans="6:7">
      <c r="F470" s="18"/>
      <c r="G470" s="18"/>
    </row>
    <row r="471" spans="6:7">
      <c r="F471" s="18"/>
      <c r="G471" s="18"/>
    </row>
    <row r="472" spans="6:7">
      <c r="F472" s="18"/>
      <c r="G472" s="18"/>
    </row>
    <row r="473" spans="6:7">
      <c r="F473" s="18"/>
      <c r="G473" s="18"/>
    </row>
    <row r="474" spans="6:7">
      <c r="F474" s="18"/>
      <c r="G474" s="18"/>
    </row>
    <row r="475" spans="6:7">
      <c r="F475" s="18"/>
      <c r="G475" s="18"/>
    </row>
    <row r="476" spans="6:7">
      <c r="F476" s="18"/>
      <c r="G476" s="18"/>
    </row>
    <row r="477" spans="6:7">
      <c r="F477" s="18"/>
      <c r="G477" s="18"/>
    </row>
    <row r="478" spans="6:7">
      <c r="F478" s="18"/>
      <c r="G478" s="18"/>
    </row>
    <row r="479" spans="6:7">
      <c r="F479" s="18"/>
      <c r="G479" s="18"/>
    </row>
    <row r="480" spans="6:7">
      <c r="F480" s="18"/>
      <c r="G480" s="18"/>
    </row>
    <row r="481" spans="6:7">
      <c r="F481" s="18"/>
      <c r="G481" s="18"/>
    </row>
    <row r="482" spans="6:7">
      <c r="F482" s="18"/>
      <c r="G482" s="18"/>
    </row>
    <row r="483" spans="6:7">
      <c r="F483" s="18"/>
      <c r="G483" s="18"/>
    </row>
    <row r="484" spans="6:7">
      <c r="F484" s="18"/>
      <c r="G484" s="18"/>
    </row>
    <row r="485" spans="6:7">
      <c r="F485" s="18"/>
      <c r="G485" s="18"/>
    </row>
    <row r="486" spans="6:7">
      <c r="F486" s="18"/>
      <c r="G486" s="18"/>
    </row>
    <row r="487" spans="6:7">
      <c r="F487" s="18"/>
      <c r="G487" s="18"/>
    </row>
    <row r="488" spans="6:7">
      <c r="F488" s="18"/>
      <c r="G488" s="18"/>
    </row>
    <row r="489" spans="6:7">
      <c r="F489" s="18"/>
      <c r="G489" s="18"/>
    </row>
    <row r="490" spans="6:7">
      <c r="F490" s="18"/>
      <c r="G490" s="18"/>
    </row>
    <row r="491" spans="6:7">
      <c r="F491" s="18"/>
      <c r="G491" s="18"/>
    </row>
    <row r="492" spans="6:7">
      <c r="F492" s="18"/>
      <c r="G492" s="18"/>
    </row>
    <row r="493" spans="6:7">
      <c r="F493" s="18"/>
      <c r="G493" s="18"/>
    </row>
    <row r="494" spans="6:7">
      <c r="F494" s="18"/>
      <c r="G494" s="18"/>
    </row>
    <row r="495" spans="6:7">
      <c r="F495" s="18"/>
      <c r="G495" s="18"/>
    </row>
    <row r="496" spans="6:7">
      <c r="F496" s="18"/>
      <c r="G496" s="18"/>
    </row>
    <row r="497" spans="6:7">
      <c r="F497" s="18"/>
      <c r="G497" s="18"/>
    </row>
    <row r="498" spans="6:7">
      <c r="F498" s="18"/>
      <c r="G498" s="18"/>
    </row>
    <row r="499" spans="6:7">
      <c r="F499" s="18"/>
      <c r="G499" s="18"/>
    </row>
    <row r="500" spans="6:7">
      <c r="F500" s="18"/>
      <c r="G500" s="18"/>
    </row>
    <row r="501" spans="6:7">
      <c r="F501" s="18"/>
      <c r="G501" s="18"/>
    </row>
    <row r="502" spans="6:7">
      <c r="F502" s="18"/>
      <c r="G502" s="18"/>
    </row>
    <row r="503" spans="6:7">
      <c r="F503" s="18"/>
      <c r="G503" s="18"/>
    </row>
    <row r="504" spans="6:7">
      <c r="F504" s="18"/>
      <c r="G504" s="18"/>
    </row>
    <row r="505" spans="6:7">
      <c r="F505" s="18"/>
      <c r="G505" s="18"/>
    </row>
    <row r="506" spans="6:7">
      <c r="F506" s="18"/>
      <c r="G506" s="18"/>
    </row>
    <row r="507" spans="6:7">
      <c r="F507" s="18"/>
      <c r="G507" s="18"/>
    </row>
    <row r="508" spans="6:7">
      <c r="F508" s="18"/>
      <c r="G508" s="18"/>
    </row>
    <row r="509" spans="6:7">
      <c r="F509" s="18"/>
      <c r="G509" s="18"/>
    </row>
    <row r="510" spans="6:7">
      <c r="F510" s="18"/>
      <c r="G510" s="18"/>
    </row>
    <row r="511" spans="6:7">
      <c r="F511" s="18"/>
      <c r="G511" s="18"/>
    </row>
    <row r="512" spans="6:7">
      <c r="F512" s="18"/>
      <c r="G512" s="18"/>
    </row>
    <row r="513" spans="6:7">
      <c r="F513" s="18"/>
      <c r="G513" s="18"/>
    </row>
    <row r="514" spans="6:7">
      <c r="F514" s="18"/>
      <c r="G514" s="18"/>
    </row>
    <row r="515" spans="6:7">
      <c r="F515" s="18"/>
      <c r="G515" s="18"/>
    </row>
    <row r="516" spans="6:7">
      <c r="F516" s="18"/>
      <c r="G516" s="18"/>
    </row>
    <row r="517" spans="6:7">
      <c r="F517" s="18"/>
      <c r="G517" s="18"/>
    </row>
    <row r="518" spans="6:7">
      <c r="F518" s="18"/>
      <c r="G518" s="18"/>
    </row>
    <row r="519" spans="6:7">
      <c r="F519" s="18"/>
      <c r="G519" s="18"/>
    </row>
    <row r="520" spans="6:7">
      <c r="F520" s="18"/>
      <c r="G520" s="18"/>
    </row>
    <row r="521" spans="6:7">
      <c r="F521" s="18"/>
      <c r="G521" s="18"/>
    </row>
    <row r="522" spans="6:7">
      <c r="F522" s="18"/>
      <c r="G522" s="18"/>
    </row>
    <row r="523" spans="6:7">
      <c r="F523" s="18"/>
      <c r="G523" s="18"/>
    </row>
    <row r="524" spans="6:7">
      <c r="F524" s="18"/>
      <c r="G524" s="18"/>
    </row>
    <row r="525" spans="6:7">
      <c r="F525" s="18"/>
      <c r="G525" s="18"/>
    </row>
    <row r="526" spans="6:7">
      <c r="F526" s="18"/>
      <c r="G526" s="18"/>
    </row>
    <row r="527" spans="6:7">
      <c r="F527" s="18"/>
      <c r="G527" s="18"/>
    </row>
    <row r="528" spans="6:7">
      <c r="F528" s="18"/>
      <c r="G528" s="18"/>
    </row>
    <row r="529" spans="6:7">
      <c r="F529" s="18"/>
      <c r="G529" s="18"/>
    </row>
    <row r="530" spans="6:7">
      <c r="F530" s="18"/>
      <c r="G530" s="18"/>
    </row>
    <row r="531" spans="6:7">
      <c r="F531" s="18"/>
      <c r="G531" s="18"/>
    </row>
    <row r="532" spans="6:7">
      <c r="F532" s="18"/>
      <c r="G532" s="18"/>
    </row>
    <row r="533" spans="6:7">
      <c r="F533" s="18"/>
      <c r="G533" s="18"/>
    </row>
    <row r="534" spans="6:7">
      <c r="F534" s="18"/>
      <c r="G534" s="18"/>
    </row>
    <row r="535" spans="6:7">
      <c r="F535" s="18"/>
      <c r="G535" s="18"/>
    </row>
    <row r="536" spans="6:7">
      <c r="F536" s="18"/>
      <c r="G536" s="18"/>
    </row>
    <row r="537" spans="6:7">
      <c r="F537" s="18"/>
      <c r="G537" s="18"/>
    </row>
    <row r="538" spans="6:7">
      <c r="F538" s="18"/>
      <c r="G538" s="18"/>
    </row>
    <row r="539" spans="6:7">
      <c r="F539" s="18"/>
      <c r="G539" s="18"/>
    </row>
    <row r="540" spans="6:7">
      <c r="F540" s="18"/>
      <c r="G540" s="18"/>
    </row>
    <row r="541" spans="6:7">
      <c r="F541" s="18"/>
      <c r="G541" s="18"/>
    </row>
    <row r="542" spans="6:7">
      <c r="F542" s="18"/>
      <c r="G542" s="18"/>
    </row>
    <row r="543" spans="6:7">
      <c r="F543" s="18"/>
      <c r="G543" s="18"/>
    </row>
    <row r="544" spans="6:7">
      <c r="F544" s="18"/>
      <c r="G544" s="18"/>
    </row>
    <row r="545" spans="6:7">
      <c r="F545" s="18"/>
      <c r="G545" s="18"/>
    </row>
    <row r="546" spans="6:7">
      <c r="F546" s="18"/>
      <c r="G546" s="18"/>
    </row>
    <row r="547" spans="6:7">
      <c r="F547" s="18"/>
      <c r="G547" s="18"/>
    </row>
    <row r="548" spans="6:7">
      <c r="F548" s="18"/>
      <c r="G548" s="18"/>
    </row>
    <row r="549" spans="6:7">
      <c r="F549" s="18"/>
      <c r="G549" s="18"/>
    </row>
    <row r="550" spans="6:7">
      <c r="F550" s="18"/>
      <c r="G550" s="18"/>
    </row>
    <row r="551" spans="6:7">
      <c r="F551" s="18"/>
      <c r="G551" s="18"/>
    </row>
    <row r="552" spans="6:7">
      <c r="F552" s="18"/>
      <c r="G552" s="18"/>
    </row>
    <row r="553" spans="6:7">
      <c r="F553" s="18"/>
      <c r="G553" s="18"/>
    </row>
    <row r="554" spans="6:7">
      <c r="F554" s="18"/>
      <c r="G554" s="18"/>
    </row>
    <row r="555" spans="6:7">
      <c r="F555" s="18"/>
      <c r="G555" s="18"/>
    </row>
    <row r="556" spans="6:7">
      <c r="F556" s="18"/>
      <c r="G556" s="18"/>
    </row>
    <row r="557" spans="6:7">
      <c r="F557" s="18"/>
      <c r="G557" s="18"/>
    </row>
    <row r="558" spans="6:7">
      <c r="F558" s="18"/>
      <c r="G558" s="18"/>
    </row>
    <row r="559" spans="6:7">
      <c r="F559" s="18"/>
      <c r="G559" s="18"/>
    </row>
    <row r="560" spans="6:7">
      <c r="F560" s="18"/>
      <c r="G560" s="18"/>
    </row>
    <row r="561" spans="6:7">
      <c r="F561" s="18"/>
      <c r="G561" s="18"/>
    </row>
    <row r="562" spans="6:7">
      <c r="F562" s="18"/>
      <c r="G562" s="18"/>
    </row>
    <row r="563" spans="6:7">
      <c r="F563" s="18"/>
      <c r="G563" s="18"/>
    </row>
    <row r="564" spans="6:7">
      <c r="F564" s="18"/>
      <c r="G564" s="18"/>
    </row>
    <row r="565" spans="6:7">
      <c r="F565" s="18"/>
      <c r="G565" s="18"/>
    </row>
    <row r="566" spans="6:7">
      <c r="F566" s="18"/>
      <c r="G566" s="18"/>
    </row>
    <row r="567" spans="6:7">
      <c r="F567" s="18"/>
      <c r="G567" s="18"/>
    </row>
    <row r="568" spans="6:7">
      <c r="F568" s="18"/>
      <c r="G568" s="18"/>
    </row>
    <row r="569" spans="6:7">
      <c r="F569" s="18"/>
      <c r="G569" s="18"/>
    </row>
    <row r="570" spans="6:7">
      <c r="F570" s="18"/>
      <c r="G570" s="18"/>
    </row>
    <row r="571" spans="6:7">
      <c r="F571" s="18"/>
      <c r="G571" s="18"/>
    </row>
    <row r="572" spans="6:7">
      <c r="F572" s="18"/>
      <c r="G572" s="18"/>
    </row>
    <row r="573" spans="6:7">
      <c r="F573" s="18"/>
      <c r="G573" s="18"/>
    </row>
    <row r="574" spans="6:7">
      <c r="F574" s="18"/>
      <c r="G574" s="18"/>
    </row>
    <row r="575" spans="6:7">
      <c r="F575" s="18"/>
      <c r="G575" s="18"/>
    </row>
    <row r="576" spans="6:7">
      <c r="F576" s="18"/>
      <c r="G576" s="18"/>
    </row>
    <row r="577" spans="6:7">
      <c r="F577" s="18"/>
      <c r="G577" s="18"/>
    </row>
    <row r="578" spans="6:7">
      <c r="F578" s="18"/>
      <c r="G578" s="18"/>
    </row>
    <row r="579" spans="6:7">
      <c r="F579" s="18"/>
      <c r="G579" s="18"/>
    </row>
    <row r="580" spans="6:7">
      <c r="F580" s="18"/>
      <c r="G580" s="18"/>
    </row>
    <row r="581" spans="6:7">
      <c r="F581" s="18"/>
      <c r="G581" s="18"/>
    </row>
    <row r="582" spans="6:7">
      <c r="F582" s="18"/>
      <c r="G582" s="18"/>
    </row>
    <row r="583" spans="6:7">
      <c r="F583" s="18"/>
      <c r="G583" s="18"/>
    </row>
    <row r="584" spans="6:7">
      <c r="F584" s="18"/>
      <c r="G584" s="18"/>
    </row>
    <row r="585" spans="6:7">
      <c r="F585" s="18"/>
      <c r="G585" s="18"/>
    </row>
    <row r="586" spans="6:7">
      <c r="F586" s="18"/>
      <c r="G586" s="18"/>
    </row>
    <row r="587" spans="6:7">
      <c r="F587" s="18"/>
      <c r="G587" s="18"/>
    </row>
    <row r="588" spans="6:7">
      <c r="F588" s="18"/>
      <c r="G588" s="18"/>
    </row>
    <row r="589" spans="6:7">
      <c r="F589" s="18"/>
      <c r="G589" s="18"/>
    </row>
    <row r="590" spans="6:7">
      <c r="F590" s="18"/>
      <c r="G590" s="18"/>
    </row>
    <row r="591" spans="6:7">
      <c r="F591" s="18"/>
      <c r="G591" s="18"/>
    </row>
    <row r="592" spans="6:7">
      <c r="F592" s="18"/>
      <c r="G592" s="18"/>
    </row>
    <row r="593" spans="6:7">
      <c r="F593" s="18"/>
      <c r="G593" s="18"/>
    </row>
    <row r="594" spans="6:7">
      <c r="F594" s="18"/>
      <c r="G594" s="18"/>
    </row>
    <row r="595" spans="6:7">
      <c r="F595" s="18"/>
      <c r="G595" s="18"/>
    </row>
    <row r="596" spans="6:7">
      <c r="F596" s="18"/>
      <c r="G596" s="18"/>
    </row>
    <row r="597" spans="6:7">
      <c r="F597" s="18"/>
      <c r="G597" s="18"/>
    </row>
    <row r="598" spans="6:7">
      <c r="F598" s="18"/>
      <c r="G598" s="18"/>
    </row>
    <row r="599" spans="6:7">
      <c r="F599" s="18"/>
      <c r="G599" s="18"/>
    </row>
    <row r="600" spans="6:7">
      <c r="F600" s="18"/>
      <c r="G600" s="18"/>
    </row>
    <row r="601" spans="6:7">
      <c r="F601" s="18"/>
      <c r="G601" s="18"/>
    </row>
    <row r="602" spans="6:7">
      <c r="F602" s="18"/>
      <c r="G602" s="18"/>
    </row>
    <row r="603" spans="6:7">
      <c r="F603" s="18"/>
      <c r="G603" s="18"/>
    </row>
    <row r="604" spans="6:7">
      <c r="F604" s="18"/>
      <c r="G604" s="18"/>
    </row>
    <row r="605" spans="6:7">
      <c r="F605" s="18"/>
      <c r="G605" s="18"/>
    </row>
    <row r="606" spans="6:7">
      <c r="F606" s="18"/>
      <c r="G606" s="18"/>
    </row>
    <row r="607" spans="6:7">
      <c r="F607" s="18"/>
      <c r="G607" s="18"/>
    </row>
    <row r="608" spans="6:7">
      <c r="F608" s="18"/>
      <c r="G608" s="18"/>
    </row>
    <row r="609" spans="6:7">
      <c r="F609" s="18"/>
      <c r="G609" s="18"/>
    </row>
    <row r="610" spans="6:7">
      <c r="F610" s="18"/>
      <c r="G610" s="18"/>
    </row>
    <row r="611" spans="6:7">
      <c r="F611" s="18"/>
      <c r="G611" s="18"/>
    </row>
    <row r="612" spans="6:7">
      <c r="F612" s="18"/>
      <c r="G612" s="18"/>
    </row>
    <row r="613" spans="6:7">
      <c r="F613" s="18"/>
      <c r="G613" s="18"/>
    </row>
    <row r="614" spans="6:7">
      <c r="F614" s="18"/>
      <c r="G614" s="18"/>
    </row>
    <row r="615" spans="6:7">
      <c r="F615" s="18"/>
      <c r="G615" s="18"/>
    </row>
    <row r="616" spans="6:7">
      <c r="F616" s="18"/>
      <c r="G616" s="18"/>
    </row>
    <row r="617" spans="6:7">
      <c r="F617" s="18"/>
      <c r="G617" s="18"/>
    </row>
    <row r="618" spans="6:7">
      <c r="F618" s="18"/>
      <c r="G618" s="18"/>
    </row>
    <row r="619" spans="6:7">
      <c r="F619" s="18"/>
      <c r="G619" s="18"/>
    </row>
    <row r="620" spans="6:7">
      <c r="F620" s="18"/>
      <c r="G620" s="18"/>
    </row>
    <row r="621" spans="6:7">
      <c r="F621" s="18"/>
      <c r="G621" s="18"/>
    </row>
    <row r="622" spans="6:7">
      <c r="F622" s="18"/>
      <c r="G622" s="18"/>
    </row>
    <row r="623" spans="6:7">
      <c r="F623" s="18"/>
      <c r="G623" s="18"/>
    </row>
    <row r="624" spans="6:7">
      <c r="F624" s="18"/>
      <c r="G624" s="18"/>
    </row>
    <row r="625" spans="6:7">
      <c r="F625" s="18"/>
      <c r="G625" s="18"/>
    </row>
    <row r="626" spans="6:7">
      <c r="F626" s="18"/>
      <c r="G626" s="18"/>
    </row>
    <row r="627" spans="6:7">
      <c r="F627" s="18"/>
      <c r="G627" s="18"/>
    </row>
    <row r="628" spans="6:7">
      <c r="F628" s="18"/>
      <c r="G628" s="18"/>
    </row>
    <row r="629" spans="6:7">
      <c r="F629" s="18"/>
      <c r="G629" s="18"/>
    </row>
    <row r="630" spans="6:7">
      <c r="F630" s="18"/>
      <c r="G630" s="18"/>
    </row>
    <row r="631" spans="6:7">
      <c r="F631" s="18"/>
      <c r="G631" s="18"/>
    </row>
    <row r="632" spans="6:7">
      <c r="F632" s="18"/>
      <c r="G632" s="18"/>
    </row>
    <row r="633" spans="6:7">
      <c r="F633" s="18"/>
      <c r="G633" s="18"/>
    </row>
    <row r="634" spans="6:7">
      <c r="F634" s="18"/>
      <c r="G634" s="18"/>
    </row>
    <row r="635" spans="6:7">
      <c r="F635" s="18"/>
      <c r="G635" s="18"/>
    </row>
    <row r="636" spans="6:7">
      <c r="F636" s="18"/>
      <c r="G636" s="18"/>
    </row>
    <row r="637" spans="6:7">
      <c r="F637" s="18"/>
      <c r="G637" s="18"/>
    </row>
    <row r="638" spans="6:7">
      <c r="F638" s="18"/>
      <c r="G638" s="18"/>
    </row>
    <row r="639" spans="6:7">
      <c r="F639" s="18"/>
      <c r="G639" s="18"/>
    </row>
    <row r="640" spans="6:7">
      <c r="F640" s="18"/>
      <c r="G640" s="18"/>
    </row>
    <row r="641" spans="6:7">
      <c r="F641" s="18"/>
      <c r="G641" s="18"/>
    </row>
    <row r="642" spans="6:7">
      <c r="F642" s="18"/>
      <c r="G642" s="18"/>
    </row>
    <row r="643" spans="6:7">
      <c r="F643" s="18"/>
      <c r="G643" s="18"/>
    </row>
    <row r="644" spans="6:7">
      <c r="F644" s="18"/>
      <c r="G644" s="18"/>
    </row>
    <row r="645" spans="6:7">
      <c r="F645" s="18"/>
      <c r="G645" s="18"/>
    </row>
    <row r="646" spans="6:7">
      <c r="F646" s="18"/>
      <c r="G646" s="18"/>
    </row>
    <row r="647" spans="6:7">
      <c r="F647" s="18"/>
      <c r="G647" s="18"/>
    </row>
    <row r="648" spans="6:7">
      <c r="F648" s="18"/>
      <c r="G648" s="18"/>
    </row>
    <row r="649" spans="6:7">
      <c r="F649" s="18"/>
      <c r="G649" s="18"/>
    </row>
    <row r="650" spans="6:7">
      <c r="F650" s="18"/>
      <c r="G650" s="18"/>
    </row>
    <row r="651" spans="6:7">
      <c r="F651" s="18"/>
      <c r="G651" s="18"/>
    </row>
    <row r="652" spans="6:7">
      <c r="F652" s="18"/>
      <c r="G652" s="18"/>
    </row>
    <row r="653" spans="6:7">
      <c r="F653" s="18"/>
      <c r="G653" s="18"/>
    </row>
    <row r="654" spans="6:7">
      <c r="F654" s="18"/>
      <c r="G654" s="18"/>
    </row>
    <row r="655" spans="6:7">
      <c r="F655" s="18"/>
      <c r="G655" s="18"/>
    </row>
    <row r="656" spans="6:7">
      <c r="F656" s="18"/>
      <c r="G656" s="18"/>
    </row>
    <row r="657" spans="6:7">
      <c r="F657" s="18"/>
      <c r="G657" s="18"/>
    </row>
    <row r="658" spans="6:7">
      <c r="F658" s="18"/>
      <c r="G658" s="18"/>
    </row>
    <row r="659" spans="6:7">
      <c r="F659" s="18"/>
      <c r="G659" s="18"/>
    </row>
    <row r="660" spans="6:7">
      <c r="F660" s="18"/>
      <c r="G660" s="18"/>
    </row>
    <row r="661" spans="6:7">
      <c r="F661" s="18"/>
      <c r="G661" s="18"/>
    </row>
    <row r="662" spans="6:7">
      <c r="F662" s="18"/>
      <c r="G662" s="18"/>
    </row>
    <row r="663" spans="6:7">
      <c r="F663" s="18"/>
      <c r="G663" s="18"/>
    </row>
    <row r="664" spans="6:7">
      <c r="F664" s="18"/>
      <c r="G664" s="18"/>
    </row>
    <row r="665" spans="6:7">
      <c r="F665" s="18"/>
      <c r="G665" s="18"/>
    </row>
    <row r="666" spans="6:7">
      <c r="F666" s="18"/>
      <c r="G666" s="18"/>
    </row>
    <row r="667" spans="6:7">
      <c r="F667" s="18"/>
      <c r="G667" s="18"/>
    </row>
    <row r="668" spans="6:7">
      <c r="F668" s="18"/>
      <c r="G668" s="18"/>
    </row>
    <row r="669" spans="6:7">
      <c r="F669" s="18"/>
      <c r="G669" s="18"/>
    </row>
    <row r="670" spans="6:7">
      <c r="F670" s="18"/>
      <c r="G670" s="18"/>
    </row>
    <row r="671" spans="6:7">
      <c r="F671" s="18"/>
      <c r="G671" s="18"/>
    </row>
    <row r="672" spans="6:7">
      <c r="F672" s="18"/>
      <c r="G672" s="18"/>
    </row>
    <row r="673" spans="6:7">
      <c r="F673" s="18"/>
      <c r="G673" s="18"/>
    </row>
    <row r="674" spans="6:7">
      <c r="F674" s="18"/>
      <c r="G674" s="18"/>
    </row>
    <row r="675" spans="6:7">
      <c r="F675" s="18"/>
      <c r="G675" s="18"/>
    </row>
    <row r="676" spans="6:7">
      <c r="F676" s="18"/>
      <c r="G676" s="18"/>
    </row>
    <row r="677" spans="6:7">
      <c r="F677" s="18"/>
      <c r="G677" s="18"/>
    </row>
    <row r="678" spans="6:7">
      <c r="F678" s="18"/>
      <c r="G678" s="18"/>
    </row>
    <row r="679" spans="6:7">
      <c r="F679" s="18"/>
      <c r="G679" s="18"/>
    </row>
    <row r="680" spans="6:7">
      <c r="F680" s="18"/>
      <c r="G680" s="18"/>
    </row>
    <row r="681" spans="6:7">
      <c r="F681" s="18"/>
      <c r="G681" s="18"/>
    </row>
    <row r="682" spans="6:7">
      <c r="F682" s="18"/>
      <c r="G682" s="18"/>
    </row>
    <row r="683" spans="6:7">
      <c r="F683" s="18"/>
      <c r="G683" s="18"/>
    </row>
    <row r="684" spans="6:7">
      <c r="F684" s="18"/>
      <c r="G684" s="18"/>
    </row>
    <row r="685" spans="6:7">
      <c r="F685" s="18"/>
      <c r="G685" s="18"/>
    </row>
    <row r="686" spans="6:7">
      <c r="F686" s="18"/>
      <c r="G686" s="18"/>
    </row>
    <row r="687" spans="6:7">
      <c r="F687" s="18"/>
      <c r="G687" s="18"/>
    </row>
    <row r="688" spans="6:7">
      <c r="F688" s="18"/>
      <c r="G688" s="18"/>
    </row>
    <row r="689" spans="6:7">
      <c r="F689" s="18"/>
      <c r="G689" s="18"/>
    </row>
    <row r="690" spans="6:7">
      <c r="F690" s="18"/>
      <c r="G690" s="18"/>
    </row>
    <row r="691" spans="6:7">
      <c r="F691" s="18"/>
      <c r="G691" s="18"/>
    </row>
    <row r="692" spans="6:7">
      <c r="F692" s="18"/>
      <c r="G692" s="18"/>
    </row>
    <row r="693" spans="6:7">
      <c r="F693" s="18"/>
      <c r="G693" s="18"/>
    </row>
    <row r="694" spans="6:7">
      <c r="F694" s="18"/>
      <c r="G694" s="18"/>
    </row>
    <row r="695" spans="6:7">
      <c r="F695" s="18"/>
      <c r="G695" s="18"/>
    </row>
    <row r="696" spans="6:7">
      <c r="F696" s="18"/>
      <c r="G696" s="18"/>
    </row>
    <row r="697" spans="6:7">
      <c r="F697" s="18"/>
      <c r="G697" s="18"/>
    </row>
    <row r="698" spans="6:7">
      <c r="F698" s="18"/>
      <c r="G698" s="18"/>
    </row>
    <row r="699" spans="6:7">
      <c r="F699" s="18"/>
      <c r="G699" s="18"/>
    </row>
    <row r="700" spans="6:7">
      <c r="F700" s="18"/>
      <c r="G700" s="18"/>
    </row>
    <row r="701" spans="6:7">
      <c r="F701" s="18"/>
      <c r="G701" s="18"/>
    </row>
    <row r="702" spans="6:7">
      <c r="F702" s="18"/>
      <c r="G702" s="18"/>
    </row>
    <row r="703" spans="6:7">
      <c r="F703" s="18"/>
      <c r="G703" s="18"/>
    </row>
    <row r="704" spans="6:7">
      <c r="F704" s="18"/>
      <c r="G704" s="18"/>
    </row>
    <row r="705" spans="6:7">
      <c r="F705" s="18"/>
      <c r="G705" s="18"/>
    </row>
    <row r="706" spans="6:7">
      <c r="F706" s="18"/>
      <c r="G706" s="18"/>
    </row>
    <row r="707" spans="6:7">
      <c r="F707" s="18"/>
      <c r="G707" s="18"/>
    </row>
    <row r="708" spans="6:7">
      <c r="F708" s="18"/>
      <c r="G708" s="18"/>
    </row>
    <row r="709" spans="6:7">
      <c r="F709" s="18"/>
      <c r="G709" s="18"/>
    </row>
    <row r="710" spans="6:7">
      <c r="F710" s="18"/>
      <c r="G710" s="18"/>
    </row>
    <row r="711" spans="6:7">
      <c r="F711" s="18"/>
      <c r="G711" s="18"/>
    </row>
    <row r="712" spans="6:7">
      <c r="F712" s="18"/>
      <c r="G712" s="18"/>
    </row>
    <row r="713" spans="6:7">
      <c r="F713" s="18"/>
      <c r="G713" s="18"/>
    </row>
    <row r="714" spans="6:7">
      <c r="F714" s="18"/>
      <c r="G714" s="18"/>
    </row>
    <row r="715" spans="6:7">
      <c r="F715" s="18"/>
      <c r="G715" s="18"/>
    </row>
    <row r="716" spans="6:7">
      <c r="F716" s="18"/>
      <c r="G716" s="18"/>
    </row>
    <row r="717" spans="6:7">
      <c r="F717" s="18"/>
      <c r="G717" s="18"/>
    </row>
    <row r="718" spans="6:7">
      <c r="F718" s="18"/>
      <c r="G718" s="18"/>
    </row>
    <row r="719" spans="6:7">
      <c r="F719" s="18"/>
      <c r="G719" s="18"/>
    </row>
    <row r="720" spans="6:7">
      <c r="F720" s="18"/>
      <c r="G720" s="18"/>
    </row>
    <row r="721" spans="6:7">
      <c r="F721" s="18"/>
      <c r="G721" s="18"/>
    </row>
    <row r="722" spans="6:7">
      <c r="F722" s="18"/>
      <c r="G722" s="18"/>
    </row>
    <row r="723" spans="6:7">
      <c r="F723" s="18"/>
      <c r="G723" s="18"/>
    </row>
    <row r="724" spans="6:7">
      <c r="F724" s="18"/>
      <c r="G724" s="18"/>
    </row>
    <row r="725" spans="6:7">
      <c r="F725" s="18"/>
      <c r="G725" s="18"/>
    </row>
    <row r="726" spans="6:7">
      <c r="F726" s="18"/>
      <c r="G726" s="18"/>
    </row>
    <row r="727" spans="6:7">
      <c r="F727" s="18"/>
      <c r="G727" s="18"/>
    </row>
    <row r="728" spans="6:7">
      <c r="F728" s="18"/>
      <c r="G728" s="18"/>
    </row>
    <row r="729" spans="6:7">
      <c r="F729" s="18"/>
      <c r="G729" s="18"/>
    </row>
    <row r="730" spans="6:7">
      <c r="F730" s="18"/>
      <c r="G730" s="18"/>
    </row>
    <row r="731" spans="6:7">
      <c r="F731" s="18"/>
      <c r="G731" s="18"/>
    </row>
    <row r="732" spans="6:7">
      <c r="F732" s="18"/>
      <c r="G732" s="18"/>
    </row>
    <row r="733" spans="6:7">
      <c r="F733" s="18"/>
      <c r="G733" s="18"/>
    </row>
    <row r="734" spans="6:7">
      <c r="F734" s="18"/>
      <c r="G734" s="18"/>
    </row>
    <row r="735" spans="6:7">
      <c r="F735" s="18"/>
      <c r="G735" s="18"/>
    </row>
    <row r="736" spans="6:7">
      <c r="F736" s="18"/>
      <c r="G736" s="18"/>
    </row>
    <row r="737" spans="6:7">
      <c r="F737" s="18"/>
      <c r="G737" s="18"/>
    </row>
    <row r="738" spans="6:7">
      <c r="F738" s="18"/>
      <c r="G738" s="18"/>
    </row>
    <row r="739" spans="6:7">
      <c r="F739" s="18"/>
      <c r="G739" s="18"/>
    </row>
    <row r="740" spans="6:7">
      <c r="F740" s="18"/>
      <c r="G740" s="18"/>
    </row>
    <row r="741" spans="6:7">
      <c r="F741" s="18"/>
      <c r="G741" s="18"/>
    </row>
    <row r="742" spans="6:7">
      <c r="F742" s="18"/>
      <c r="G742" s="18"/>
    </row>
    <row r="743" spans="6:7">
      <c r="F743" s="18"/>
      <c r="G743" s="18"/>
    </row>
    <row r="744" spans="6:7">
      <c r="F744" s="18"/>
      <c r="G744" s="18"/>
    </row>
    <row r="745" spans="6:7">
      <c r="F745" s="18"/>
      <c r="G745" s="18"/>
    </row>
    <row r="746" spans="6:7">
      <c r="F746" s="18"/>
      <c r="G746" s="18"/>
    </row>
    <row r="747" spans="6:7">
      <c r="F747" s="18"/>
      <c r="G747" s="18"/>
    </row>
    <row r="748" spans="6:7">
      <c r="F748" s="18"/>
      <c r="G748" s="18"/>
    </row>
    <row r="749" spans="6:7">
      <c r="F749" s="18"/>
      <c r="G749" s="18"/>
    </row>
    <row r="750" spans="6:7">
      <c r="F750" s="18"/>
      <c r="G750" s="18"/>
    </row>
    <row r="751" spans="6:7">
      <c r="F751" s="18"/>
      <c r="G751" s="18"/>
    </row>
    <row r="752" spans="6:7">
      <c r="F752" s="18"/>
      <c r="G752" s="18"/>
    </row>
    <row r="753" spans="6:7">
      <c r="F753" s="18"/>
      <c r="G753" s="18"/>
    </row>
    <row r="754" spans="6:7">
      <c r="F754" s="18"/>
      <c r="G754" s="18"/>
    </row>
    <row r="755" spans="6:7">
      <c r="F755" s="18"/>
      <c r="G755" s="18"/>
    </row>
    <row r="756" spans="6:7">
      <c r="F756" s="18"/>
      <c r="G756" s="18"/>
    </row>
    <row r="757" spans="6:7">
      <c r="F757" s="18"/>
      <c r="G757" s="18"/>
    </row>
    <row r="758" spans="6:7">
      <c r="F758" s="18"/>
      <c r="G758" s="18"/>
    </row>
    <row r="759" spans="6:7">
      <c r="F759" s="18"/>
      <c r="G759" s="18"/>
    </row>
    <row r="760" spans="6:7">
      <c r="F760" s="18"/>
      <c r="G760" s="18"/>
    </row>
    <row r="761" spans="6:7">
      <c r="F761" s="18"/>
      <c r="G761" s="18"/>
    </row>
    <row r="762" spans="6:7">
      <c r="F762" s="18"/>
      <c r="G762" s="18"/>
    </row>
    <row r="763" spans="6:7">
      <c r="F763" s="18"/>
      <c r="G763" s="18"/>
    </row>
    <row r="764" spans="6:7">
      <c r="F764" s="18"/>
      <c r="G764" s="18"/>
    </row>
    <row r="765" spans="6:7">
      <c r="F765" s="18"/>
      <c r="G765" s="18"/>
    </row>
    <row r="766" spans="6:7">
      <c r="F766" s="18"/>
      <c r="G766" s="18"/>
    </row>
    <row r="767" spans="6:7">
      <c r="F767" s="18"/>
      <c r="G767" s="18"/>
    </row>
    <row r="768" spans="6:7">
      <c r="F768" s="18"/>
      <c r="G768" s="18"/>
    </row>
    <row r="769" spans="6:7">
      <c r="F769" s="18"/>
      <c r="G769" s="18"/>
    </row>
    <row r="770" spans="6:7">
      <c r="F770" s="18"/>
      <c r="G770" s="18"/>
    </row>
    <row r="771" spans="6:7">
      <c r="F771" s="18"/>
      <c r="G771" s="18"/>
    </row>
    <row r="772" spans="6:7">
      <c r="F772" s="18"/>
      <c r="G772" s="18"/>
    </row>
    <row r="773" spans="6:7">
      <c r="F773" s="18"/>
      <c r="G773" s="18"/>
    </row>
    <row r="774" spans="6:7">
      <c r="F774" s="18"/>
      <c r="G774" s="18"/>
    </row>
    <row r="775" spans="6:7">
      <c r="F775" s="18"/>
      <c r="G775" s="18"/>
    </row>
    <row r="776" spans="6:7">
      <c r="F776" s="18"/>
      <c r="G776" s="18"/>
    </row>
    <row r="777" spans="6:7">
      <c r="F777" s="18"/>
      <c r="G777" s="18"/>
    </row>
    <row r="778" spans="6:7">
      <c r="F778" s="18"/>
      <c r="G778" s="18"/>
    </row>
    <row r="779" spans="6:7">
      <c r="F779" s="18"/>
      <c r="G779" s="18"/>
    </row>
    <row r="780" spans="6:7">
      <c r="F780" s="18"/>
      <c r="G780" s="18"/>
    </row>
    <row r="781" spans="6:7">
      <c r="F781" s="18"/>
      <c r="G781" s="18"/>
    </row>
    <row r="782" spans="6:7">
      <c r="F782" s="18"/>
      <c r="G782" s="18"/>
    </row>
    <row r="783" spans="6:7">
      <c r="F783" s="18"/>
      <c r="G783" s="18"/>
    </row>
    <row r="784" spans="6:7">
      <c r="F784" s="18"/>
      <c r="G784" s="18"/>
    </row>
    <row r="785" spans="6:7">
      <c r="F785" s="18"/>
      <c r="G785" s="18"/>
    </row>
    <row r="786" spans="6:7">
      <c r="F786" s="18"/>
      <c r="G786" s="18"/>
    </row>
    <row r="787" spans="6:7">
      <c r="F787" s="18"/>
      <c r="G787" s="18"/>
    </row>
    <row r="788" spans="6:7">
      <c r="F788" s="18"/>
      <c r="G788" s="18"/>
    </row>
    <row r="789" spans="6:7">
      <c r="F789" s="18"/>
      <c r="G789" s="18"/>
    </row>
    <row r="790" spans="6:7">
      <c r="F790" s="18"/>
      <c r="G790" s="18"/>
    </row>
    <row r="791" spans="6:7">
      <c r="F791" s="18"/>
      <c r="G791" s="18"/>
    </row>
    <row r="792" spans="6:7">
      <c r="F792" s="18"/>
      <c r="G792" s="18"/>
    </row>
    <row r="793" spans="6:7">
      <c r="F793" s="18"/>
      <c r="G793" s="18"/>
    </row>
    <row r="794" spans="6:7">
      <c r="F794" s="18"/>
      <c r="G794" s="18"/>
    </row>
    <row r="795" spans="6:7">
      <c r="F795" s="18"/>
      <c r="G795" s="18"/>
    </row>
    <row r="796" spans="6:7">
      <c r="F796" s="18"/>
      <c r="G796" s="18"/>
    </row>
    <row r="797" spans="6:7">
      <c r="F797" s="18"/>
      <c r="G797" s="18"/>
    </row>
    <row r="798" spans="6:7">
      <c r="F798" s="18"/>
      <c r="G798" s="18"/>
    </row>
    <row r="799" spans="6:7">
      <c r="F799" s="18"/>
      <c r="G799" s="18"/>
    </row>
    <row r="800" spans="6:7">
      <c r="F800" s="18"/>
      <c r="G800" s="18"/>
    </row>
    <row r="801" spans="6:7">
      <c r="F801" s="18"/>
      <c r="G801" s="18"/>
    </row>
    <row r="802" spans="6:7">
      <c r="F802" s="18"/>
      <c r="G802" s="18"/>
    </row>
    <row r="803" spans="6:7">
      <c r="F803" s="18"/>
      <c r="G803" s="18"/>
    </row>
    <row r="804" spans="6:7">
      <c r="F804" s="18"/>
      <c r="G804" s="18"/>
    </row>
    <row r="805" spans="6:7">
      <c r="F805" s="18"/>
      <c r="G805" s="18"/>
    </row>
    <row r="806" spans="6:7">
      <c r="F806" s="18"/>
      <c r="G806" s="18"/>
    </row>
    <row r="807" spans="6:7">
      <c r="F807" s="18"/>
      <c r="G807" s="18"/>
    </row>
    <row r="808" spans="6:7">
      <c r="F808" s="18"/>
      <c r="G808" s="18"/>
    </row>
    <row r="809" spans="6:7">
      <c r="F809" s="18"/>
      <c r="G809" s="18"/>
    </row>
    <row r="810" spans="6:7">
      <c r="F810" s="18"/>
      <c r="G810" s="18"/>
    </row>
    <row r="811" spans="6:7">
      <c r="F811" s="18"/>
      <c r="G811" s="18"/>
    </row>
    <row r="812" spans="6:7">
      <c r="F812" s="18"/>
      <c r="G812" s="18"/>
    </row>
    <row r="813" spans="6:7">
      <c r="F813" s="18"/>
      <c r="G813" s="18"/>
    </row>
    <row r="814" spans="6:7">
      <c r="F814" s="18"/>
      <c r="G814" s="18"/>
    </row>
    <row r="815" spans="6:7">
      <c r="F815" s="18"/>
      <c r="G815" s="18"/>
    </row>
    <row r="816" spans="6:7">
      <c r="F816" s="18"/>
      <c r="G816" s="18"/>
    </row>
    <row r="817" spans="6:7">
      <c r="F817" s="18"/>
      <c r="G817" s="18"/>
    </row>
    <row r="818" spans="6:7">
      <c r="F818" s="18"/>
      <c r="G818" s="18"/>
    </row>
    <row r="819" spans="6:7">
      <c r="F819" s="18"/>
      <c r="G819" s="18"/>
    </row>
    <row r="820" spans="6:7">
      <c r="F820" s="18"/>
      <c r="G820" s="18"/>
    </row>
    <row r="821" spans="6:7">
      <c r="F821" s="18"/>
      <c r="G821" s="18"/>
    </row>
    <row r="822" spans="6:7">
      <c r="F822" s="18"/>
      <c r="G822" s="18"/>
    </row>
    <row r="823" spans="6:7">
      <c r="F823" s="18"/>
      <c r="G823" s="18"/>
    </row>
    <row r="824" spans="6:7">
      <c r="F824" s="18"/>
      <c r="G824" s="18"/>
    </row>
    <row r="825" spans="6:7">
      <c r="F825" s="18"/>
      <c r="G825" s="18"/>
    </row>
    <row r="826" spans="6:7">
      <c r="F826" s="18"/>
      <c r="G826" s="18"/>
    </row>
    <row r="827" spans="6:7">
      <c r="F827" s="18"/>
      <c r="G827" s="18"/>
    </row>
    <row r="828" spans="6:7">
      <c r="F828" s="18"/>
      <c r="G828" s="18"/>
    </row>
    <row r="829" spans="6:7">
      <c r="F829" s="18"/>
      <c r="G829" s="18"/>
    </row>
    <row r="830" spans="6:7">
      <c r="F830" s="18"/>
      <c r="G830" s="18"/>
    </row>
    <row r="831" spans="6:7">
      <c r="F831" s="18"/>
      <c r="G831" s="18"/>
    </row>
    <row r="832" spans="6:7">
      <c r="F832" s="18"/>
      <c r="G832" s="18"/>
    </row>
    <row r="833" spans="6:7">
      <c r="F833" s="18"/>
      <c r="G833" s="18"/>
    </row>
    <row r="834" spans="6:7">
      <c r="F834" s="18"/>
      <c r="G834" s="18"/>
    </row>
    <row r="835" spans="6:7">
      <c r="F835" s="18"/>
      <c r="G835" s="18"/>
    </row>
    <row r="836" spans="6:7">
      <c r="F836" s="18"/>
      <c r="G836" s="18"/>
    </row>
    <row r="837" spans="6:7">
      <c r="F837" s="18"/>
      <c r="G837" s="18"/>
    </row>
    <row r="838" spans="6:7">
      <c r="F838" s="18"/>
      <c r="G838" s="18"/>
    </row>
    <row r="839" spans="6:7">
      <c r="F839" s="18"/>
      <c r="G839" s="18"/>
    </row>
    <row r="840" spans="6:7">
      <c r="F840" s="18"/>
      <c r="G840" s="18"/>
    </row>
    <row r="841" spans="6:7">
      <c r="F841" s="18"/>
      <c r="G841" s="18"/>
    </row>
    <row r="842" spans="6:7">
      <c r="F842" s="18"/>
      <c r="G842" s="18"/>
    </row>
    <row r="843" spans="6:7">
      <c r="F843" s="18"/>
      <c r="G843" s="18"/>
    </row>
    <row r="844" spans="6:7">
      <c r="F844" s="18"/>
      <c r="G844" s="18"/>
    </row>
    <row r="845" spans="6:7">
      <c r="F845" s="18"/>
      <c r="G845" s="18"/>
    </row>
    <row r="846" spans="6:7">
      <c r="F846" s="18"/>
      <c r="G846" s="18"/>
    </row>
    <row r="847" spans="6:7">
      <c r="F847" s="18"/>
      <c r="G847" s="18"/>
    </row>
    <row r="848" spans="6:7">
      <c r="F848" s="18"/>
      <c r="G848" s="18"/>
    </row>
    <row r="849" spans="6:7">
      <c r="F849" s="18"/>
      <c r="G849" s="18"/>
    </row>
    <row r="850" spans="6:7">
      <c r="F850" s="18"/>
      <c r="G850" s="18"/>
    </row>
    <row r="851" spans="6:7">
      <c r="F851" s="18"/>
      <c r="G851" s="18"/>
    </row>
    <row r="852" spans="6:7">
      <c r="F852" s="18"/>
      <c r="G852" s="18"/>
    </row>
    <row r="853" spans="6:7">
      <c r="F853" s="18"/>
      <c r="G853" s="18"/>
    </row>
    <row r="854" spans="6:7">
      <c r="F854" s="18"/>
      <c r="G854" s="18"/>
    </row>
    <row r="855" spans="6:7">
      <c r="F855" s="18"/>
      <c r="G855" s="18"/>
    </row>
    <row r="856" spans="6:7">
      <c r="F856" s="18"/>
      <c r="G856" s="18"/>
    </row>
    <row r="857" spans="6:7">
      <c r="F857" s="18"/>
      <c r="G857" s="18"/>
    </row>
    <row r="858" spans="6:7">
      <c r="F858" s="18"/>
      <c r="G858" s="18"/>
    </row>
    <row r="859" spans="6:7">
      <c r="F859" s="18"/>
      <c r="G859" s="18"/>
    </row>
    <row r="860" spans="6:7">
      <c r="F860" s="18"/>
      <c r="G860" s="18"/>
    </row>
    <row r="861" spans="6:7">
      <c r="F861" s="18"/>
      <c r="G861" s="18"/>
    </row>
    <row r="862" spans="6:7">
      <c r="F862" s="18"/>
      <c r="G862" s="18"/>
    </row>
    <row r="863" spans="6:7">
      <c r="F863" s="18"/>
      <c r="G863" s="18"/>
    </row>
    <row r="864" spans="6:7">
      <c r="F864" s="18"/>
      <c r="G864" s="18"/>
    </row>
    <row r="865" spans="6:7">
      <c r="F865" s="18"/>
      <c r="G865" s="18"/>
    </row>
    <row r="866" spans="6:7">
      <c r="F866" s="18"/>
      <c r="G866" s="18"/>
    </row>
    <row r="867" spans="6:7">
      <c r="F867" s="18"/>
      <c r="G867" s="18"/>
    </row>
    <row r="868" spans="6:7">
      <c r="F868" s="18"/>
      <c r="G868" s="18"/>
    </row>
    <row r="869" spans="6:7">
      <c r="F869" s="18"/>
      <c r="G869" s="18"/>
    </row>
    <row r="870" spans="6:7">
      <c r="F870" s="18"/>
      <c r="G870" s="18"/>
    </row>
    <row r="871" spans="6:7">
      <c r="F871" s="18"/>
      <c r="G871" s="18"/>
    </row>
    <row r="872" spans="6:7">
      <c r="F872" s="18"/>
      <c r="G872" s="18"/>
    </row>
    <row r="873" spans="6:7">
      <c r="F873" s="18"/>
      <c r="G873" s="18"/>
    </row>
    <row r="874" spans="6:7">
      <c r="F874" s="18"/>
      <c r="G874" s="18"/>
    </row>
    <row r="875" spans="6:7">
      <c r="F875" s="18"/>
      <c r="G875" s="18"/>
    </row>
    <row r="876" spans="6:7">
      <c r="F876" s="18"/>
      <c r="G876" s="18"/>
    </row>
    <row r="877" spans="6:7">
      <c r="F877" s="18"/>
      <c r="G877" s="18"/>
    </row>
    <row r="878" spans="6:7">
      <c r="F878" s="18"/>
      <c r="G878" s="18"/>
    </row>
    <row r="879" spans="6:7">
      <c r="F879" s="18"/>
      <c r="G879" s="18"/>
    </row>
    <row r="880" spans="6:7">
      <c r="F880" s="18"/>
      <c r="G880" s="18"/>
    </row>
    <row r="881" spans="6:7">
      <c r="F881" s="18"/>
      <c r="G881" s="18"/>
    </row>
    <row r="882" spans="6:7">
      <c r="F882" s="18"/>
      <c r="G882" s="18"/>
    </row>
    <row r="883" spans="6:7">
      <c r="F883" s="18"/>
      <c r="G883" s="18"/>
    </row>
    <row r="884" spans="6:7">
      <c r="F884" s="18"/>
      <c r="G884" s="18"/>
    </row>
    <row r="885" spans="6:7">
      <c r="F885" s="18"/>
      <c r="G885" s="18"/>
    </row>
    <row r="886" spans="6:7">
      <c r="F886" s="18"/>
      <c r="G886" s="18"/>
    </row>
    <row r="887" spans="6:7">
      <c r="F887" s="18"/>
      <c r="G887" s="18"/>
    </row>
    <row r="888" spans="6:7">
      <c r="F888" s="18"/>
      <c r="G888" s="18"/>
    </row>
    <row r="889" spans="6:7">
      <c r="F889" s="18"/>
      <c r="G889" s="18"/>
    </row>
    <row r="890" spans="6:7">
      <c r="F890" s="18"/>
      <c r="G890" s="18"/>
    </row>
    <row r="891" spans="6:7">
      <c r="F891" s="18"/>
      <c r="G891" s="18"/>
    </row>
    <row r="892" spans="6:7">
      <c r="F892" s="18"/>
      <c r="G892" s="18"/>
    </row>
    <row r="893" spans="6:7">
      <c r="F893" s="18"/>
      <c r="G893" s="18"/>
    </row>
    <row r="894" spans="6:7">
      <c r="F894" s="18"/>
      <c r="G894" s="18"/>
    </row>
    <row r="895" spans="6:7">
      <c r="F895" s="18"/>
      <c r="G895" s="18"/>
    </row>
    <row r="896" spans="6:7">
      <c r="F896" s="18"/>
      <c r="G896" s="18"/>
    </row>
    <row r="897" spans="6:7">
      <c r="F897" s="18"/>
      <c r="G897" s="18"/>
    </row>
    <row r="898" spans="6:7">
      <c r="F898" s="18"/>
      <c r="G898" s="18"/>
    </row>
    <row r="899" spans="6:7">
      <c r="F899" s="18"/>
      <c r="G899" s="18"/>
    </row>
    <row r="900" spans="6:7">
      <c r="F900" s="18"/>
      <c r="G900" s="18"/>
    </row>
    <row r="901" spans="6:7">
      <c r="F901" s="18"/>
      <c r="G901" s="18"/>
    </row>
    <row r="902" spans="6:7">
      <c r="F902" s="18"/>
      <c r="G902" s="18"/>
    </row>
    <row r="903" spans="6:7">
      <c r="F903" s="18"/>
      <c r="G903" s="18"/>
    </row>
    <row r="904" spans="6:7">
      <c r="F904" s="18"/>
      <c r="G904" s="18"/>
    </row>
    <row r="905" spans="6:7">
      <c r="F905" s="18"/>
      <c r="G905" s="18"/>
    </row>
    <row r="906" spans="6:7">
      <c r="F906" s="18"/>
      <c r="G906" s="18"/>
    </row>
    <row r="907" spans="6:7">
      <c r="F907" s="18"/>
      <c r="G907" s="18"/>
    </row>
    <row r="908" spans="6:7">
      <c r="F908" s="18"/>
      <c r="G908" s="18"/>
    </row>
    <row r="909" spans="6:7">
      <c r="F909" s="18"/>
      <c r="G909" s="18"/>
    </row>
    <row r="910" spans="6:7">
      <c r="F910" s="18"/>
      <c r="G910" s="18"/>
    </row>
    <row r="911" spans="6:7">
      <c r="F911" s="18"/>
      <c r="G911" s="18"/>
    </row>
    <row r="912" spans="6:7">
      <c r="F912" s="18"/>
      <c r="G912" s="18"/>
    </row>
    <row r="913" spans="6:7">
      <c r="F913" s="18"/>
      <c r="G913" s="18"/>
    </row>
    <row r="914" spans="6:7">
      <c r="F914" s="18"/>
      <c r="G914" s="18"/>
    </row>
    <row r="915" spans="6:7">
      <c r="F915" s="18"/>
      <c r="G915" s="18"/>
    </row>
    <row r="916" spans="6:7">
      <c r="F916" s="18"/>
      <c r="G916" s="18"/>
    </row>
    <row r="917" spans="6:7">
      <c r="F917" s="18"/>
      <c r="G917" s="18"/>
    </row>
    <row r="918" spans="6:7">
      <c r="F918" s="18"/>
      <c r="G918" s="18"/>
    </row>
    <row r="919" spans="6:7">
      <c r="F919" s="18"/>
      <c r="G919" s="18"/>
    </row>
    <row r="920" spans="6:7">
      <c r="F920" s="18"/>
      <c r="G920" s="18"/>
    </row>
    <row r="921" spans="6:7">
      <c r="F921" s="18"/>
      <c r="G921" s="18"/>
    </row>
    <row r="922" spans="6:7">
      <c r="F922" s="18"/>
      <c r="G922" s="18"/>
    </row>
    <row r="923" spans="6:7">
      <c r="F923" s="18"/>
      <c r="G923" s="18"/>
    </row>
    <row r="924" spans="6:7">
      <c r="F924" s="18"/>
      <c r="G924" s="18"/>
    </row>
    <row r="925" spans="6:7">
      <c r="F925" s="18"/>
      <c r="G925" s="18"/>
    </row>
    <row r="926" spans="6:7">
      <c r="F926" s="18"/>
      <c r="G926" s="18"/>
    </row>
    <row r="927" spans="6:7">
      <c r="F927" s="18"/>
      <c r="G927" s="18"/>
    </row>
    <row r="928" spans="6:7">
      <c r="F928" s="18"/>
      <c r="G928" s="18"/>
    </row>
    <row r="929" spans="6:7">
      <c r="F929" s="18"/>
      <c r="G929" s="18"/>
    </row>
    <row r="930" spans="6:7">
      <c r="F930" s="18"/>
      <c r="G930" s="18"/>
    </row>
    <row r="931" spans="6:7">
      <c r="F931" s="18"/>
      <c r="G931" s="18"/>
    </row>
    <row r="932" spans="6:7">
      <c r="F932" s="18"/>
      <c r="G932" s="18"/>
    </row>
    <row r="933" spans="6:7">
      <c r="F933" s="18"/>
      <c r="G933" s="18"/>
    </row>
    <row r="934" spans="6:7">
      <c r="F934" s="18"/>
      <c r="G934" s="18"/>
    </row>
    <row r="935" spans="6:7">
      <c r="F935" s="18"/>
      <c r="G935" s="18"/>
    </row>
    <row r="936" spans="6:7">
      <c r="F936" s="18"/>
      <c r="G936" s="18"/>
    </row>
    <row r="937" spans="6:7">
      <c r="F937" s="18"/>
      <c r="G937" s="18"/>
    </row>
    <row r="938" spans="6:7">
      <c r="F938" s="18"/>
      <c r="G938" s="18"/>
    </row>
    <row r="939" spans="6:7">
      <c r="F939" s="18"/>
      <c r="G939" s="18"/>
    </row>
    <row r="940" spans="6:7">
      <c r="F940" s="18"/>
      <c r="G940" s="18"/>
    </row>
    <row r="941" spans="6:7">
      <c r="F941" s="18"/>
      <c r="G941" s="18"/>
    </row>
    <row r="942" spans="6:7">
      <c r="F942" s="18"/>
      <c r="G942" s="18"/>
    </row>
    <row r="943" spans="6:7">
      <c r="F943" s="18"/>
      <c r="G943" s="18"/>
    </row>
    <row r="944" spans="6:7">
      <c r="F944" s="18"/>
      <c r="G944" s="18"/>
    </row>
    <row r="945" spans="6:7">
      <c r="F945" s="18"/>
      <c r="G945" s="18"/>
    </row>
    <row r="946" spans="6:7">
      <c r="F946" s="18"/>
      <c r="G946" s="18"/>
    </row>
    <row r="947" spans="6:7">
      <c r="F947" s="18"/>
      <c r="G947" s="18"/>
    </row>
    <row r="948" spans="6:7">
      <c r="F948" s="18"/>
      <c r="G948" s="18"/>
    </row>
    <row r="949" spans="6:7">
      <c r="F949" s="18"/>
      <c r="G949" s="18"/>
    </row>
    <row r="950" spans="6:7">
      <c r="F950" s="18"/>
      <c r="G950" s="18"/>
    </row>
    <row r="951" spans="6:7">
      <c r="F951" s="18"/>
      <c r="G951" s="18"/>
    </row>
    <row r="952" spans="6:7">
      <c r="F952" s="18"/>
      <c r="G952" s="18"/>
    </row>
    <row r="953" spans="6:7">
      <c r="F953" s="18"/>
      <c r="G953" s="18"/>
    </row>
    <row r="954" spans="6:7">
      <c r="F954" s="18"/>
      <c r="G954" s="18"/>
    </row>
    <row r="955" spans="6:7">
      <c r="F955" s="18"/>
      <c r="G955" s="18"/>
    </row>
    <row r="956" spans="6:7">
      <c r="F956" s="18"/>
      <c r="G956" s="18"/>
    </row>
    <row r="957" spans="6:7">
      <c r="F957" s="18"/>
      <c r="G957" s="18"/>
    </row>
    <row r="958" spans="6:7">
      <c r="F958" s="18"/>
      <c r="G958" s="18"/>
    </row>
    <row r="959" spans="6:7">
      <c r="F959" s="18"/>
      <c r="G959" s="18"/>
    </row>
    <row r="960" spans="6:7">
      <c r="F960" s="18"/>
      <c r="G960" s="18"/>
    </row>
    <row r="961" spans="6:7">
      <c r="F961" s="18"/>
      <c r="G961" s="18"/>
    </row>
    <row r="962" spans="6:7">
      <c r="F962" s="18"/>
      <c r="G962" s="18"/>
    </row>
    <row r="963" spans="6:7">
      <c r="F963" s="18"/>
      <c r="G963" s="18"/>
    </row>
    <row r="964" spans="6:7">
      <c r="F964" s="18"/>
      <c r="G964" s="18"/>
    </row>
    <row r="965" spans="6:7">
      <c r="F965" s="18"/>
      <c r="G965" s="18"/>
    </row>
    <row r="966" spans="6:7">
      <c r="F966" s="18"/>
      <c r="G966" s="18"/>
    </row>
    <row r="967" spans="6:7">
      <c r="F967" s="18"/>
      <c r="G967" s="18"/>
    </row>
    <row r="968" spans="6:7">
      <c r="F968" s="18"/>
      <c r="G968" s="18"/>
    </row>
    <row r="969" spans="6:7">
      <c r="F969" s="18"/>
      <c r="G969" s="18"/>
    </row>
    <row r="970" spans="6:7">
      <c r="F970" s="18"/>
      <c r="G970" s="18"/>
    </row>
    <row r="971" spans="6:7">
      <c r="F971" s="18"/>
      <c r="G971" s="18"/>
    </row>
    <row r="972" spans="6:7">
      <c r="F972" s="18"/>
      <c r="G972" s="18"/>
    </row>
    <row r="973" spans="6:7">
      <c r="F973" s="18"/>
      <c r="G973" s="18"/>
    </row>
    <row r="974" spans="6:7">
      <c r="F974" s="18"/>
      <c r="G974" s="18"/>
    </row>
    <row r="975" spans="6:7">
      <c r="F975" s="18"/>
      <c r="G975" s="18"/>
    </row>
    <row r="976" spans="6:7">
      <c r="F976" s="18"/>
      <c r="G976" s="18"/>
    </row>
    <row r="977" spans="6:7">
      <c r="F977" s="18"/>
      <c r="G977" s="18"/>
    </row>
    <row r="978" spans="6:7">
      <c r="F978" s="18"/>
      <c r="G978" s="18"/>
    </row>
    <row r="979" spans="6:7">
      <c r="F979" s="18"/>
      <c r="G979" s="18"/>
    </row>
    <row r="980" spans="6:7">
      <c r="F980" s="18"/>
      <c r="G980" s="18"/>
    </row>
    <row r="981" spans="6:7">
      <c r="F981" s="18"/>
      <c r="G981" s="18"/>
    </row>
    <row r="982" spans="6:7">
      <c r="F982" s="18"/>
      <c r="G982" s="18"/>
    </row>
    <row r="983" spans="6:7">
      <c r="F983" s="18"/>
      <c r="G983" s="18"/>
    </row>
    <row r="984" spans="6:7">
      <c r="F984" s="18"/>
      <c r="G984" s="18"/>
    </row>
    <row r="985" spans="6:7">
      <c r="F985" s="18"/>
      <c r="G985" s="18"/>
    </row>
    <row r="986" spans="6:7">
      <c r="F986" s="18"/>
      <c r="G986" s="18"/>
    </row>
    <row r="987" spans="6:7">
      <c r="F987" s="18"/>
      <c r="G987" s="18"/>
    </row>
    <row r="988" spans="6:7">
      <c r="F988" s="18"/>
      <c r="G988" s="18"/>
    </row>
    <row r="989" spans="6:7">
      <c r="F989" s="18"/>
      <c r="G989" s="18"/>
    </row>
    <row r="990" spans="6:7">
      <c r="F990" s="18"/>
      <c r="G990" s="18"/>
    </row>
    <row r="991" spans="6:7">
      <c r="F991" s="18"/>
      <c r="G991" s="18"/>
    </row>
    <row r="992" spans="6:7">
      <c r="F992" s="18"/>
      <c r="G992" s="18"/>
    </row>
    <row r="993" spans="6:7">
      <c r="F993" s="18"/>
      <c r="G993" s="18"/>
    </row>
    <row r="994" spans="6:7">
      <c r="F994" s="18"/>
      <c r="G994" s="18"/>
    </row>
    <row r="995" spans="6:7">
      <c r="F995" s="18"/>
      <c r="G995" s="18"/>
    </row>
    <row r="996" spans="6:7">
      <c r="F996" s="18"/>
      <c r="G996" s="18"/>
    </row>
    <row r="997" spans="6:7">
      <c r="F997" s="18"/>
      <c r="G997" s="18"/>
    </row>
    <row r="998" spans="6:7">
      <c r="F998" s="18"/>
      <c r="G998" s="18"/>
    </row>
    <row r="999" spans="6:7">
      <c r="F999" s="18"/>
      <c r="G999" s="18"/>
    </row>
    <row r="1000" spans="6:7">
      <c r="F1000" s="18"/>
      <c r="G1000" s="18"/>
    </row>
    <row r="1001" spans="6:7">
      <c r="F1001" s="18"/>
      <c r="G1001" s="18"/>
    </row>
    <row r="1002" spans="6:7">
      <c r="F1002" s="18"/>
      <c r="G1002" s="18"/>
    </row>
    <row r="1003" spans="6:7">
      <c r="F1003" s="18"/>
      <c r="G1003" s="18"/>
    </row>
    <row r="1004" spans="6:7">
      <c r="F1004" s="18"/>
      <c r="G1004" s="18"/>
    </row>
    <row r="1005" spans="6:7">
      <c r="F1005" s="18"/>
      <c r="G1005" s="18"/>
    </row>
    <row r="1006" spans="6:7">
      <c r="F1006" s="18"/>
      <c r="G1006" s="18"/>
    </row>
    <row r="1007" spans="6:7">
      <c r="F1007" s="18"/>
      <c r="G1007" s="18"/>
    </row>
    <row r="1008" spans="6:7">
      <c r="F1008" s="18"/>
      <c r="G1008" s="18"/>
    </row>
    <row r="1009" spans="6:7">
      <c r="F1009" s="18"/>
      <c r="G1009" s="18"/>
    </row>
    <row r="1010" spans="6:7">
      <c r="F1010" s="18"/>
      <c r="G1010" s="18"/>
    </row>
    <row r="1011" spans="6:7">
      <c r="F1011" s="18"/>
      <c r="G1011" s="18"/>
    </row>
    <row r="1012" spans="6:7">
      <c r="F1012" s="18"/>
      <c r="G1012" s="18"/>
    </row>
    <row r="1013" spans="6:7">
      <c r="F1013" s="18"/>
      <c r="G1013" s="18"/>
    </row>
    <row r="1014" spans="6:7">
      <c r="F1014" s="18"/>
      <c r="G1014" s="18"/>
    </row>
    <row r="1015" spans="6:7">
      <c r="F1015" s="18"/>
      <c r="G1015" s="18"/>
    </row>
    <row r="1016" spans="6:7">
      <c r="F1016" s="18"/>
      <c r="G1016" s="18"/>
    </row>
    <row r="1017" spans="6:7">
      <c r="F1017" s="18"/>
      <c r="G1017" s="18"/>
    </row>
    <row r="1018" spans="6:7">
      <c r="F1018" s="18"/>
      <c r="G1018" s="18"/>
    </row>
    <row r="1019" spans="6:7">
      <c r="F1019" s="18"/>
      <c r="G1019" s="18"/>
    </row>
    <row r="1020" spans="6:7">
      <c r="F1020" s="18"/>
      <c r="G1020" s="18"/>
    </row>
    <row r="1021" spans="6:7">
      <c r="F1021" s="18"/>
      <c r="G1021" s="18"/>
    </row>
    <row r="1022" spans="6:7">
      <c r="F1022" s="18"/>
      <c r="G1022" s="18"/>
    </row>
    <row r="1023" spans="6:7">
      <c r="F1023" s="18"/>
      <c r="G1023" s="18"/>
    </row>
    <row r="1024" spans="6:7">
      <c r="F1024" s="18"/>
      <c r="G1024" s="18"/>
    </row>
    <row r="1025" spans="6:7">
      <c r="F1025" s="18"/>
      <c r="G1025" s="18"/>
    </row>
    <row r="1026" spans="6:7">
      <c r="F1026" s="18"/>
      <c r="G1026" s="18"/>
    </row>
    <row r="1027" spans="6:7">
      <c r="F1027" s="18"/>
      <c r="G1027" s="18"/>
    </row>
    <row r="1028" spans="6:7">
      <c r="F1028" s="18"/>
      <c r="G1028" s="18"/>
    </row>
    <row r="1029" spans="6:7">
      <c r="F1029" s="18"/>
      <c r="G1029" s="18"/>
    </row>
    <row r="1030" spans="6:7">
      <c r="F1030" s="18"/>
      <c r="G1030" s="18"/>
    </row>
    <row r="1031" spans="6:7">
      <c r="F1031" s="18"/>
      <c r="G1031" s="18"/>
    </row>
    <row r="1032" spans="6:7">
      <c r="F1032" s="18"/>
      <c r="G1032" s="18"/>
    </row>
    <row r="1033" spans="6:7">
      <c r="F1033" s="18"/>
      <c r="G1033" s="18"/>
    </row>
    <row r="1034" spans="6:7">
      <c r="F1034" s="18"/>
      <c r="G1034" s="18"/>
    </row>
    <row r="1035" spans="6:7">
      <c r="F1035" s="18"/>
      <c r="G1035" s="18"/>
    </row>
    <row r="1036" spans="6:7">
      <c r="F1036" s="18"/>
      <c r="G1036" s="18"/>
    </row>
    <row r="1037" spans="6:7">
      <c r="F1037" s="18"/>
      <c r="G1037" s="18"/>
    </row>
    <row r="1038" spans="6:7">
      <c r="F1038" s="18"/>
      <c r="G1038" s="18"/>
    </row>
    <row r="1039" spans="6:7">
      <c r="F1039" s="18"/>
      <c r="G1039" s="18"/>
    </row>
    <row r="1040" spans="6:7">
      <c r="F1040" s="18"/>
      <c r="G1040" s="18"/>
    </row>
    <row r="1041" spans="6:7">
      <c r="F1041" s="18"/>
      <c r="G1041" s="18"/>
    </row>
    <row r="1042" spans="6:7">
      <c r="F1042" s="18"/>
      <c r="G1042" s="18"/>
    </row>
    <row r="1043" spans="6:7">
      <c r="F1043" s="18"/>
      <c r="G1043" s="18"/>
    </row>
    <row r="1044" spans="6:7">
      <c r="F1044" s="18"/>
      <c r="G1044" s="18"/>
    </row>
    <row r="1045" spans="6:7">
      <c r="F1045" s="18"/>
      <c r="G1045" s="18"/>
    </row>
    <row r="1046" spans="6:7">
      <c r="F1046" s="18"/>
      <c r="G1046" s="18"/>
    </row>
    <row r="1047" spans="6:7">
      <c r="F1047" s="18"/>
      <c r="G1047" s="18"/>
    </row>
    <row r="1048" spans="6:7">
      <c r="F1048" s="18"/>
      <c r="G1048" s="18"/>
    </row>
    <row r="1049" spans="6:7">
      <c r="F1049" s="18"/>
      <c r="G1049" s="18"/>
    </row>
    <row r="1050" spans="6:7">
      <c r="F1050" s="18"/>
      <c r="G1050" s="18"/>
    </row>
    <row r="1051" spans="6:7">
      <c r="F1051" s="18"/>
      <c r="G1051" s="18"/>
    </row>
    <row r="1052" spans="6:7">
      <c r="F1052" s="18"/>
      <c r="G1052" s="18"/>
    </row>
    <row r="1053" spans="6:7">
      <c r="F1053" s="18"/>
      <c r="G1053" s="18"/>
    </row>
    <row r="1054" spans="6:7">
      <c r="F1054" s="18"/>
      <c r="G1054" s="18"/>
    </row>
    <row r="1055" spans="6:7">
      <c r="F1055" s="18"/>
      <c r="G1055" s="18"/>
    </row>
    <row r="1056" spans="6:7">
      <c r="F1056" s="18"/>
      <c r="G1056" s="18"/>
    </row>
    <row r="1057" spans="6:7">
      <c r="F1057" s="18"/>
      <c r="G1057" s="18"/>
    </row>
    <row r="1058" spans="6:7">
      <c r="F1058" s="18"/>
      <c r="G1058" s="18"/>
    </row>
    <row r="1059" spans="6:7">
      <c r="F1059" s="18"/>
      <c r="G1059" s="18"/>
    </row>
    <row r="1060" spans="6:7">
      <c r="F1060" s="18"/>
      <c r="G1060" s="18"/>
    </row>
    <row r="1061" spans="6:7">
      <c r="F1061" s="18"/>
      <c r="G1061" s="18"/>
    </row>
    <row r="1062" spans="6:7">
      <c r="F1062" s="18"/>
      <c r="G1062" s="18"/>
    </row>
    <row r="1063" spans="6:7">
      <c r="F1063" s="18"/>
      <c r="G1063" s="18"/>
    </row>
    <row r="1064" spans="6:7">
      <c r="F1064" s="18"/>
      <c r="G1064" s="18"/>
    </row>
    <row r="1065" spans="6:7">
      <c r="F1065" s="18"/>
      <c r="G1065" s="18"/>
    </row>
    <row r="1066" spans="6:7">
      <c r="F1066" s="18"/>
      <c r="G1066" s="18"/>
    </row>
    <row r="1067" spans="6:7">
      <c r="F1067" s="18"/>
      <c r="G1067" s="18"/>
    </row>
    <row r="1068" spans="6:7">
      <c r="F1068" s="18"/>
      <c r="G1068" s="18"/>
    </row>
    <row r="1069" spans="6:7">
      <c r="F1069" s="18"/>
      <c r="G1069" s="18"/>
    </row>
    <row r="1070" spans="6:7">
      <c r="F1070" s="18"/>
      <c r="G1070" s="18"/>
    </row>
    <row r="1071" spans="6:7">
      <c r="F1071" s="18"/>
      <c r="G1071" s="18"/>
    </row>
    <row r="1072" spans="6:7">
      <c r="F1072" s="18"/>
      <c r="G1072" s="18"/>
    </row>
    <row r="1073" spans="6:7">
      <c r="F1073" s="18"/>
      <c r="G1073" s="18"/>
    </row>
    <row r="1074" spans="6:7">
      <c r="F1074" s="18"/>
      <c r="G1074" s="18"/>
    </row>
    <row r="1075" spans="6:7">
      <c r="F1075" s="18"/>
      <c r="G1075" s="18"/>
    </row>
    <row r="1076" spans="6:7">
      <c r="F1076" s="18"/>
      <c r="G1076" s="18"/>
    </row>
    <row r="1077" spans="6:7">
      <c r="F1077" s="18"/>
      <c r="G1077" s="18"/>
    </row>
    <row r="1078" spans="6:7">
      <c r="F1078" s="18"/>
      <c r="G1078" s="18"/>
    </row>
    <row r="1079" spans="6:7">
      <c r="F1079" s="18"/>
      <c r="G1079" s="18"/>
    </row>
    <row r="1080" spans="6:7">
      <c r="F1080" s="18"/>
      <c r="G1080" s="18"/>
    </row>
    <row r="1081" spans="6:7">
      <c r="F1081" s="18"/>
      <c r="G1081" s="18"/>
    </row>
    <row r="1082" spans="6:7">
      <c r="F1082" s="18"/>
      <c r="G1082" s="18"/>
    </row>
    <row r="1083" spans="6:7">
      <c r="F1083" s="18"/>
      <c r="G1083" s="18"/>
    </row>
    <row r="1084" spans="6:7">
      <c r="F1084" s="18"/>
      <c r="G1084" s="18"/>
    </row>
    <row r="1085" spans="6:7">
      <c r="F1085" s="18"/>
      <c r="G1085" s="18"/>
    </row>
    <row r="1086" spans="6:7">
      <c r="F1086" s="18"/>
      <c r="G1086" s="18"/>
    </row>
    <row r="1087" spans="6:7">
      <c r="F1087" s="18"/>
      <c r="G1087" s="18"/>
    </row>
    <row r="1088" spans="6:7">
      <c r="F1088" s="18"/>
      <c r="G1088" s="18"/>
    </row>
    <row r="1089" spans="6:7">
      <c r="F1089" s="18"/>
      <c r="G1089" s="18"/>
    </row>
    <row r="1090" spans="6:7">
      <c r="F1090" s="18"/>
      <c r="G1090" s="18"/>
    </row>
    <row r="1091" spans="6:7">
      <c r="F1091" s="18"/>
      <c r="G1091" s="18"/>
    </row>
    <row r="1092" spans="6:7">
      <c r="F1092" s="18"/>
      <c r="G1092" s="18"/>
    </row>
    <row r="1093" spans="6:7">
      <c r="F1093" s="18"/>
      <c r="G1093" s="18"/>
    </row>
    <row r="1094" spans="6:7">
      <c r="F1094" s="18"/>
      <c r="G1094" s="18"/>
    </row>
    <row r="1095" spans="6:7">
      <c r="F1095" s="18"/>
      <c r="G1095" s="18"/>
    </row>
    <row r="1096" spans="6:7">
      <c r="F1096" s="18"/>
      <c r="G1096" s="18"/>
    </row>
    <row r="1097" spans="6:7">
      <c r="F1097" s="18"/>
      <c r="G1097" s="18"/>
    </row>
    <row r="1098" spans="6:7">
      <c r="F1098" s="18"/>
      <c r="G1098" s="18"/>
    </row>
    <row r="1099" spans="6:7">
      <c r="F1099" s="18"/>
      <c r="G1099" s="18"/>
    </row>
    <row r="1100" spans="6:7">
      <c r="F1100" s="18"/>
      <c r="G1100" s="18"/>
    </row>
    <row r="1101" spans="6:7">
      <c r="F1101" s="18"/>
      <c r="G1101" s="18"/>
    </row>
    <row r="1102" spans="6:7">
      <c r="F1102" s="18"/>
      <c r="G1102" s="18"/>
    </row>
    <row r="1103" spans="6:7">
      <c r="F1103" s="18"/>
      <c r="G1103" s="18"/>
    </row>
    <row r="1104" spans="6:7">
      <c r="F1104" s="18"/>
      <c r="G1104" s="18"/>
    </row>
    <row r="1105" spans="6:7">
      <c r="F1105" s="18"/>
      <c r="G1105" s="18"/>
    </row>
    <row r="1106" spans="6:7">
      <c r="F1106" s="18"/>
      <c r="G1106" s="18"/>
    </row>
    <row r="1107" spans="6:7">
      <c r="F1107" s="18"/>
      <c r="G1107" s="18"/>
    </row>
    <row r="1108" spans="6:7">
      <c r="F1108" s="18"/>
      <c r="G1108" s="18"/>
    </row>
    <row r="1109" spans="6:7">
      <c r="F1109" s="18"/>
      <c r="G1109" s="18"/>
    </row>
    <row r="1110" spans="6:7">
      <c r="F1110" s="18"/>
      <c r="G1110" s="18"/>
    </row>
    <row r="1111" spans="6:7">
      <c r="F1111" s="18"/>
      <c r="G1111" s="18"/>
    </row>
    <row r="1112" spans="6:7">
      <c r="F1112" s="18"/>
      <c r="G1112" s="18"/>
    </row>
    <row r="1113" spans="6:7">
      <c r="F1113" s="18"/>
      <c r="G1113" s="18"/>
    </row>
    <row r="1114" spans="6:7">
      <c r="F1114" s="18"/>
      <c r="G1114" s="18"/>
    </row>
    <row r="1115" spans="6:7">
      <c r="F1115" s="18"/>
      <c r="G1115" s="18"/>
    </row>
    <row r="1116" spans="6:7">
      <c r="F1116" s="18"/>
      <c r="G1116" s="18"/>
    </row>
    <row r="1117" spans="6:7">
      <c r="F1117" s="18"/>
      <c r="G1117" s="18"/>
    </row>
    <row r="1118" spans="6:7">
      <c r="F1118" s="18"/>
      <c r="G1118" s="18"/>
    </row>
    <row r="1119" spans="6:7">
      <c r="F1119" s="18"/>
      <c r="G1119" s="18"/>
    </row>
    <row r="1120" spans="6:7">
      <c r="F1120" s="18"/>
      <c r="G1120" s="18"/>
    </row>
    <row r="1121" spans="6:7">
      <c r="F1121" s="18"/>
      <c r="G1121" s="18"/>
    </row>
    <row r="1122" spans="6:7">
      <c r="F1122" s="18"/>
      <c r="G1122" s="18"/>
    </row>
    <row r="1123" spans="6:7">
      <c r="F1123" s="18"/>
      <c r="G1123" s="18"/>
    </row>
    <row r="1124" spans="6:7">
      <c r="F1124" s="18"/>
      <c r="G1124" s="18"/>
    </row>
    <row r="1125" spans="6:7">
      <c r="F1125" s="18"/>
      <c r="G1125" s="18"/>
    </row>
    <row r="1126" spans="6:7">
      <c r="F1126" s="18"/>
      <c r="G1126" s="18"/>
    </row>
    <row r="1127" spans="6:7">
      <c r="F1127" s="18"/>
      <c r="G1127" s="18"/>
    </row>
    <row r="1128" spans="6:7">
      <c r="F1128" s="18"/>
      <c r="G1128" s="18"/>
    </row>
    <row r="1129" spans="6:7">
      <c r="F1129" s="18"/>
      <c r="G1129" s="18"/>
    </row>
    <row r="1130" spans="6:7">
      <c r="F1130" s="18"/>
      <c r="G1130" s="18"/>
    </row>
    <row r="1131" spans="6:7">
      <c r="F1131" s="18"/>
      <c r="G1131" s="18"/>
    </row>
    <row r="1132" spans="6:7">
      <c r="F1132" s="18"/>
      <c r="G1132" s="18"/>
    </row>
    <row r="1133" spans="6:7">
      <c r="F1133" s="18"/>
      <c r="G1133" s="18"/>
    </row>
    <row r="1134" spans="6:7">
      <c r="F1134" s="18"/>
      <c r="G1134" s="18"/>
    </row>
    <row r="1135" spans="6:7">
      <c r="F1135" s="18"/>
      <c r="G1135" s="18"/>
    </row>
    <row r="1136" spans="6:7">
      <c r="F1136" s="18"/>
      <c r="G1136" s="18"/>
    </row>
    <row r="1137" spans="6:7">
      <c r="F1137" s="18"/>
      <c r="G1137" s="18"/>
    </row>
    <row r="1138" spans="6:7">
      <c r="F1138" s="18"/>
      <c r="G1138" s="18"/>
    </row>
    <row r="1139" spans="6:7">
      <c r="F1139" s="18"/>
      <c r="G1139" s="18"/>
    </row>
    <row r="1140" spans="6:7">
      <c r="F1140" s="18"/>
      <c r="G1140" s="18"/>
    </row>
    <row r="1141" spans="6:7">
      <c r="F1141" s="18"/>
      <c r="G1141" s="18"/>
    </row>
    <row r="1142" spans="6:7">
      <c r="F1142" s="18"/>
      <c r="G1142" s="18"/>
    </row>
    <row r="1143" spans="6:7">
      <c r="F1143" s="18"/>
      <c r="G1143" s="18"/>
    </row>
    <row r="1144" spans="6:7">
      <c r="F1144" s="18"/>
      <c r="G1144" s="18"/>
    </row>
    <row r="1145" spans="6:7">
      <c r="F1145" s="18"/>
      <c r="G1145" s="18"/>
    </row>
    <row r="1146" spans="6:7">
      <c r="F1146" s="18"/>
      <c r="G1146" s="18"/>
    </row>
    <row r="1147" spans="6:7">
      <c r="F1147" s="18"/>
      <c r="G1147" s="18"/>
    </row>
    <row r="1148" spans="6:7">
      <c r="F1148" s="18"/>
      <c r="G1148" s="18"/>
    </row>
    <row r="1149" spans="6:7">
      <c r="F1149" s="18"/>
      <c r="G1149" s="18"/>
    </row>
    <row r="1150" spans="6:7">
      <c r="F1150" s="18"/>
      <c r="G1150" s="18"/>
    </row>
    <row r="1151" spans="6:7">
      <c r="F1151" s="18"/>
      <c r="G1151" s="18"/>
    </row>
    <row r="1152" spans="6:7">
      <c r="F1152" s="18"/>
      <c r="G1152" s="18"/>
    </row>
    <row r="1153" spans="6:7">
      <c r="F1153" s="18"/>
      <c r="G1153" s="18"/>
    </row>
    <row r="1154" spans="6:7">
      <c r="F1154" s="18"/>
      <c r="G1154" s="18"/>
    </row>
    <row r="1155" spans="6:7">
      <c r="F1155" s="18"/>
      <c r="G1155" s="18"/>
    </row>
    <row r="1156" spans="6:7">
      <c r="F1156" s="18"/>
      <c r="G1156" s="18"/>
    </row>
    <row r="1157" spans="6:7">
      <c r="F1157" s="18"/>
      <c r="G1157" s="18"/>
    </row>
    <row r="1158" spans="6:7">
      <c r="F1158" s="18"/>
      <c r="G1158" s="18"/>
    </row>
    <row r="1159" spans="6:7">
      <c r="F1159" s="18"/>
      <c r="G1159" s="18"/>
    </row>
    <row r="1160" spans="6:7">
      <c r="F1160" s="18"/>
      <c r="G1160" s="18"/>
    </row>
    <row r="1161" spans="6:7">
      <c r="F1161" s="18"/>
      <c r="G1161" s="18"/>
    </row>
    <row r="1162" spans="6:7">
      <c r="F1162" s="18"/>
      <c r="G1162" s="18"/>
    </row>
    <row r="1163" spans="6:7">
      <c r="F1163" s="18"/>
      <c r="G1163" s="18"/>
    </row>
    <row r="1164" spans="6:7">
      <c r="F1164" s="18"/>
      <c r="G1164" s="18"/>
    </row>
    <row r="1165" spans="6:7">
      <c r="F1165" s="18"/>
      <c r="G1165" s="18"/>
    </row>
    <row r="1166" spans="6:7">
      <c r="F1166" s="18"/>
      <c r="G1166" s="18"/>
    </row>
    <row r="1167" spans="6:7">
      <c r="F1167" s="18"/>
      <c r="G1167" s="18"/>
    </row>
    <row r="1168" spans="6:7">
      <c r="F1168" s="18"/>
      <c r="G1168" s="18"/>
    </row>
    <row r="1169" spans="6:7">
      <c r="F1169" s="18"/>
      <c r="G1169" s="18"/>
    </row>
    <row r="1170" spans="6:7">
      <c r="F1170" s="18"/>
      <c r="G1170" s="18"/>
    </row>
    <row r="1171" spans="6:7">
      <c r="F1171" s="18"/>
      <c r="G1171" s="18"/>
    </row>
    <row r="1172" spans="6:7">
      <c r="F1172" s="18"/>
      <c r="G1172" s="18"/>
    </row>
    <row r="1173" spans="6:7">
      <c r="F1173" s="18"/>
      <c r="G1173" s="18"/>
    </row>
    <row r="1174" spans="6:7">
      <c r="F1174" s="18"/>
      <c r="G1174" s="18"/>
    </row>
    <row r="1175" spans="6:7">
      <c r="F1175" s="18"/>
      <c r="G1175" s="18"/>
    </row>
    <row r="1176" spans="6:7">
      <c r="F1176" s="18"/>
      <c r="G1176" s="18"/>
    </row>
    <row r="1177" spans="6:7">
      <c r="F1177" s="18"/>
      <c r="G1177" s="18"/>
    </row>
    <row r="1178" spans="6:7">
      <c r="F1178" s="18"/>
      <c r="G1178" s="18"/>
    </row>
    <row r="1179" spans="6:7">
      <c r="F1179" s="18"/>
      <c r="G1179" s="18"/>
    </row>
    <row r="1180" spans="6:7">
      <c r="F1180" s="18"/>
      <c r="G1180" s="18"/>
    </row>
    <row r="1181" spans="6:7">
      <c r="F1181" s="18"/>
      <c r="G1181" s="18"/>
    </row>
    <row r="1182" spans="6:7">
      <c r="F1182" s="18"/>
      <c r="G1182" s="18"/>
    </row>
    <row r="1183" spans="6:7">
      <c r="F1183" s="18"/>
      <c r="G1183" s="18"/>
    </row>
    <row r="1184" spans="6:7">
      <c r="F1184" s="18"/>
      <c r="G1184" s="18"/>
    </row>
    <row r="1185" spans="6:7">
      <c r="F1185" s="18"/>
      <c r="G1185" s="18"/>
    </row>
    <row r="1186" spans="6:7">
      <c r="F1186" s="18"/>
      <c r="G1186" s="18"/>
    </row>
    <row r="1187" spans="6:7">
      <c r="F1187" s="18"/>
      <c r="G1187" s="18"/>
    </row>
    <row r="1188" spans="6:7">
      <c r="F1188" s="18"/>
      <c r="G1188" s="18"/>
    </row>
    <row r="1189" spans="6:7">
      <c r="F1189" s="18"/>
      <c r="G1189" s="18"/>
    </row>
    <row r="1190" spans="6:7">
      <c r="F1190" s="18"/>
      <c r="G1190" s="18"/>
    </row>
    <row r="1191" spans="6:7">
      <c r="F1191" s="18"/>
      <c r="G1191" s="18"/>
    </row>
    <row r="1192" spans="6:7">
      <c r="F1192" s="18"/>
      <c r="G1192" s="18"/>
    </row>
    <row r="1193" spans="6:7">
      <c r="F1193" s="18"/>
      <c r="G1193" s="18"/>
    </row>
    <row r="1194" spans="6:7">
      <c r="F1194" s="18"/>
      <c r="G1194" s="18"/>
    </row>
    <row r="1195" spans="6:7">
      <c r="F1195" s="18"/>
      <c r="G1195" s="18"/>
    </row>
    <row r="1196" spans="6:7">
      <c r="F1196" s="18"/>
      <c r="G1196" s="18"/>
    </row>
    <row r="1197" spans="6:7">
      <c r="F1197" s="18"/>
      <c r="G1197" s="18"/>
    </row>
    <row r="1198" spans="6:7">
      <c r="F1198" s="18"/>
      <c r="G1198" s="18"/>
    </row>
    <row r="1199" spans="6:7">
      <c r="F1199" s="18"/>
      <c r="G1199" s="18"/>
    </row>
    <row r="1200" spans="6:7">
      <c r="F1200" s="18"/>
      <c r="G1200" s="18"/>
    </row>
    <row r="1201" spans="6:7">
      <c r="F1201" s="18"/>
      <c r="G1201" s="18"/>
    </row>
    <row r="1202" spans="6:7">
      <c r="F1202" s="18"/>
      <c r="G1202" s="18"/>
    </row>
    <row r="1203" spans="6:7">
      <c r="F1203" s="18"/>
      <c r="G1203" s="18"/>
    </row>
    <row r="1204" spans="6:7">
      <c r="F1204" s="18"/>
      <c r="G1204" s="18"/>
    </row>
    <row r="1205" spans="6:7">
      <c r="F1205" s="18"/>
      <c r="G1205" s="18"/>
    </row>
    <row r="1206" spans="6:7">
      <c r="F1206" s="18"/>
      <c r="G1206" s="18"/>
    </row>
    <row r="1207" spans="6:7">
      <c r="F1207" s="18"/>
      <c r="G1207" s="18"/>
    </row>
    <row r="1208" spans="6:7">
      <c r="F1208" s="18"/>
      <c r="G1208" s="18"/>
    </row>
    <row r="1209" spans="6:7">
      <c r="F1209" s="18"/>
      <c r="G1209" s="18"/>
    </row>
    <row r="1210" spans="6:7">
      <c r="F1210" s="18"/>
      <c r="G1210" s="18"/>
    </row>
    <row r="1211" spans="6:7">
      <c r="F1211" s="18"/>
      <c r="G1211" s="18"/>
    </row>
    <row r="1212" spans="6:7">
      <c r="F1212" s="18"/>
      <c r="G1212" s="18"/>
    </row>
    <row r="1213" spans="6:7">
      <c r="F1213" s="18"/>
      <c r="G1213" s="18"/>
    </row>
    <row r="1214" spans="6:7">
      <c r="F1214" s="18"/>
      <c r="G1214" s="18"/>
    </row>
    <row r="1215" spans="6:7">
      <c r="F1215" s="18"/>
      <c r="G1215" s="18"/>
    </row>
    <row r="1216" spans="6:7">
      <c r="F1216" s="18"/>
      <c r="G1216" s="18"/>
    </row>
    <row r="1217" spans="6:7">
      <c r="F1217" s="18"/>
      <c r="G1217" s="18"/>
    </row>
    <row r="1218" spans="6:7">
      <c r="F1218" s="18"/>
      <c r="G1218" s="18"/>
    </row>
    <row r="1219" spans="6:7">
      <c r="F1219" s="18"/>
      <c r="G1219" s="18"/>
    </row>
    <row r="1220" spans="6:7">
      <c r="F1220" s="18"/>
      <c r="G1220" s="18"/>
    </row>
    <row r="1221" spans="6:7">
      <c r="F1221" s="18"/>
      <c r="G1221" s="18"/>
    </row>
    <row r="1222" spans="6:7">
      <c r="F1222" s="18"/>
      <c r="G1222" s="18"/>
    </row>
    <row r="1223" spans="6:7">
      <c r="F1223" s="18"/>
      <c r="G1223" s="18"/>
    </row>
    <row r="1224" spans="6:7">
      <c r="F1224" s="18"/>
      <c r="G1224" s="18"/>
    </row>
    <row r="1225" spans="6:7">
      <c r="F1225" s="18"/>
      <c r="G1225" s="18"/>
    </row>
    <row r="1226" spans="6:7">
      <c r="F1226" s="18"/>
      <c r="G1226" s="18"/>
    </row>
    <row r="1227" spans="6:7">
      <c r="F1227" s="18"/>
      <c r="G1227" s="18"/>
    </row>
    <row r="1228" spans="6:7">
      <c r="F1228" s="18"/>
      <c r="G1228" s="18"/>
    </row>
    <row r="1229" spans="6:7">
      <c r="F1229" s="18"/>
      <c r="G1229" s="18"/>
    </row>
    <row r="1230" spans="6:7">
      <c r="F1230" s="18"/>
      <c r="G1230" s="18"/>
    </row>
    <row r="1231" spans="6:7">
      <c r="F1231" s="18"/>
      <c r="G1231" s="18"/>
    </row>
    <row r="1232" spans="6:7">
      <c r="F1232" s="18"/>
      <c r="G1232" s="18"/>
    </row>
    <row r="1233" spans="6:7">
      <c r="F1233" s="18"/>
      <c r="G1233" s="18"/>
    </row>
    <row r="1234" spans="6:7">
      <c r="F1234" s="18"/>
      <c r="G1234" s="18"/>
    </row>
    <row r="1235" spans="6:7">
      <c r="F1235" s="18"/>
      <c r="G1235" s="18"/>
    </row>
    <row r="1236" spans="6:7">
      <c r="F1236" s="18"/>
      <c r="G1236" s="18"/>
    </row>
    <row r="1237" spans="6:7">
      <c r="F1237" s="18"/>
      <c r="G1237" s="18"/>
    </row>
    <row r="1238" spans="6:7">
      <c r="F1238" s="18"/>
      <c r="G1238" s="18"/>
    </row>
    <row r="1239" spans="6:7">
      <c r="F1239" s="18"/>
      <c r="G1239" s="18"/>
    </row>
    <row r="1240" spans="6:7">
      <c r="F1240" s="18"/>
      <c r="G1240" s="18"/>
    </row>
    <row r="1241" spans="6:7">
      <c r="F1241" s="18"/>
      <c r="G1241" s="18"/>
    </row>
    <row r="1242" spans="6:7">
      <c r="F1242" s="18"/>
      <c r="G1242" s="18"/>
    </row>
    <row r="1243" spans="6:7">
      <c r="F1243" s="18"/>
      <c r="G1243" s="18"/>
    </row>
    <row r="1244" spans="6:7">
      <c r="F1244" s="18"/>
      <c r="G1244" s="18"/>
    </row>
    <row r="1245" spans="6:7">
      <c r="F1245" s="18"/>
      <c r="G1245" s="18"/>
    </row>
    <row r="1246" spans="6:7">
      <c r="F1246" s="18"/>
      <c r="G1246" s="18"/>
    </row>
    <row r="1247" spans="6:7">
      <c r="F1247" s="18"/>
      <c r="G1247" s="18"/>
    </row>
    <row r="1248" spans="6:7">
      <c r="F1248" s="18"/>
      <c r="G1248" s="18"/>
    </row>
    <row r="1249" spans="6:7">
      <c r="F1249" s="18"/>
      <c r="G1249" s="18"/>
    </row>
    <row r="1250" spans="6:7">
      <c r="F1250" s="18"/>
      <c r="G1250" s="18"/>
    </row>
    <row r="1251" spans="6:7">
      <c r="F1251" s="18"/>
      <c r="G1251" s="18"/>
    </row>
    <row r="1252" spans="6:7">
      <c r="F1252" s="18"/>
      <c r="G1252" s="18"/>
    </row>
    <row r="1253" spans="6:7">
      <c r="F1253" s="18"/>
      <c r="G1253" s="18"/>
    </row>
    <row r="1254" spans="6:7">
      <c r="F1254" s="18"/>
      <c r="G1254" s="18"/>
    </row>
    <row r="1255" spans="6:7">
      <c r="F1255" s="18"/>
      <c r="G1255" s="18"/>
    </row>
    <row r="1256" spans="6:7">
      <c r="F1256" s="18"/>
      <c r="G1256" s="18"/>
    </row>
    <row r="1257" spans="6:7">
      <c r="F1257" s="18"/>
      <c r="G1257" s="18"/>
    </row>
    <row r="1258" spans="6:7">
      <c r="F1258" s="18"/>
      <c r="G1258" s="18"/>
    </row>
    <row r="1259" spans="6:7">
      <c r="F1259" s="18"/>
      <c r="G1259" s="18"/>
    </row>
    <row r="1260" spans="6:7">
      <c r="F1260" s="18"/>
      <c r="G1260" s="18"/>
    </row>
    <row r="1261" spans="6:7">
      <c r="F1261" s="18"/>
      <c r="G1261" s="18"/>
    </row>
    <row r="1262" spans="6:7">
      <c r="F1262" s="18"/>
      <c r="G1262" s="18"/>
    </row>
    <row r="1263" spans="6:7">
      <c r="F1263" s="18"/>
      <c r="G1263" s="18"/>
    </row>
    <row r="1264" spans="6:7">
      <c r="F1264" s="18"/>
      <c r="G1264" s="18"/>
    </row>
    <row r="1265" spans="6:7">
      <c r="F1265" s="18"/>
      <c r="G1265" s="18"/>
    </row>
    <row r="1266" spans="6:7">
      <c r="F1266" s="18"/>
      <c r="G1266" s="18"/>
    </row>
    <row r="1267" spans="6:7">
      <c r="F1267" s="18"/>
      <c r="G1267" s="18"/>
    </row>
    <row r="1268" spans="6:7">
      <c r="F1268" s="18"/>
      <c r="G1268" s="18"/>
    </row>
    <row r="1269" spans="6:7">
      <c r="F1269" s="18"/>
      <c r="G1269" s="18"/>
    </row>
    <row r="1270" spans="6:7">
      <c r="F1270" s="18"/>
      <c r="G1270" s="18"/>
    </row>
    <row r="1271" spans="6:7">
      <c r="F1271" s="18"/>
      <c r="G1271" s="18"/>
    </row>
    <row r="1272" spans="6:7">
      <c r="F1272" s="18"/>
      <c r="G1272" s="18"/>
    </row>
    <row r="1273" spans="6:7">
      <c r="F1273" s="18"/>
      <c r="G1273" s="18"/>
    </row>
    <row r="1274" spans="6:7">
      <c r="F1274" s="18"/>
      <c r="G1274" s="18"/>
    </row>
    <row r="1275" spans="6:7">
      <c r="F1275" s="18"/>
      <c r="G1275" s="18"/>
    </row>
    <row r="1276" spans="6:7">
      <c r="F1276" s="18"/>
      <c r="G1276" s="18"/>
    </row>
    <row r="1277" spans="6:7">
      <c r="F1277" s="18"/>
      <c r="G1277" s="18"/>
    </row>
    <row r="1278" spans="6:7">
      <c r="F1278" s="18"/>
      <c r="G1278" s="18"/>
    </row>
    <row r="1279" spans="6:7">
      <c r="F1279" s="18"/>
      <c r="G1279" s="18"/>
    </row>
    <row r="1280" spans="6:7">
      <c r="F1280" s="18"/>
      <c r="G1280" s="18"/>
    </row>
    <row r="1281" spans="6:7">
      <c r="F1281" s="18"/>
      <c r="G1281" s="18"/>
    </row>
    <row r="1282" spans="6:7">
      <c r="F1282" s="18"/>
      <c r="G1282" s="18"/>
    </row>
    <row r="1283" spans="6:7">
      <c r="F1283" s="18"/>
      <c r="G1283" s="18"/>
    </row>
    <row r="1284" spans="6:7">
      <c r="F1284" s="18"/>
      <c r="G1284" s="18"/>
    </row>
    <row r="1285" spans="6:7">
      <c r="F1285" s="18"/>
      <c r="G1285" s="18"/>
    </row>
    <row r="1286" spans="6:7">
      <c r="F1286" s="18"/>
      <c r="G1286" s="18"/>
    </row>
    <row r="1287" spans="6:7">
      <c r="F1287" s="18"/>
      <c r="G1287" s="18"/>
    </row>
    <row r="1288" spans="6:7">
      <c r="F1288" s="18"/>
      <c r="G1288" s="18"/>
    </row>
    <row r="1289" spans="6:7">
      <c r="F1289" s="18"/>
      <c r="G1289" s="18"/>
    </row>
    <row r="1290" spans="6:7">
      <c r="F1290" s="18"/>
      <c r="G1290" s="18"/>
    </row>
    <row r="1291" spans="6:7">
      <c r="F1291" s="18"/>
      <c r="G1291" s="18"/>
    </row>
    <row r="1292" spans="6:7">
      <c r="F1292" s="18"/>
      <c r="G1292" s="18"/>
    </row>
    <row r="1293" spans="6:7">
      <c r="F1293" s="18"/>
      <c r="G1293" s="18"/>
    </row>
    <row r="1294" spans="6:7">
      <c r="F1294" s="18"/>
      <c r="G1294" s="18"/>
    </row>
    <row r="1295" spans="6:7">
      <c r="F1295" s="18"/>
      <c r="G1295" s="18"/>
    </row>
    <row r="1296" spans="6:7">
      <c r="F1296" s="18"/>
      <c r="G1296" s="18"/>
    </row>
    <row r="1297" spans="6:7">
      <c r="F1297" s="18"/>
      <c r="G1297" s="18"/>
    </row>
    <row r="1298" spans="6:7">
      <c r="F1298" s="18"/>
      <c r="G1298" s="18"/>
    </row>
    <row r="1299" spans="6:7">
      <c r="F1299" s="18"/>
      <c r="G1299" s="18"/>
    </row>
    <row r="1300" spans="6:7">
      <c r="F1300" s="18"/>
      <c r="G1300" s="18"/>
    </row>
    <row r="1301" spans="6:7">
      <c r="F1301" s="18"/>
      <c r="G1301" s="18"/>
    </row>
    <row r="1302" spans="6:7">
      <c r="F1302" s="18"/>
      <c r="G1302" s="18"/>
    </row>
    <row r="1303" spans="6:7">
      <c r="F1303" s="18"/>
      <c r="G1303" s="18"/>
    </row>
    <row r="1304" spans="6:7">
      <c r="F1304" s="18"/>
      <c r="G1304" s="18"/>
    </row>
    <row r="1305" spans="6:7">
      <c r="F1305" s="18"/>
      <c r="G1305" s="18"/>
    </row>
    <row r="1306" spans="6:7">
      <c r="F1306" s="18"/>
      <c r="G1306" s="18"/>
    </row>
    <row r="1307" spans="6:7">
      <c r="F1307" s="18"/>
      <c r="G1307" s="18"/>
    </row>
    <row r="1308" spans="6:7">
      <c r="F1308" s="18"/>
      <c r="G1308" s="18"/>
    </row>
    <row r="1309" spans="6:7">
      <c r="F1309" s="18"/>
      <c r="G1309" s="18"/>
    </row>
    <row r="1310" spans="6:7">
      <c r="F1310" s="18"/>
      <c r="G1310" s="18"/>
    </row>
    <row r="1311" spans="6:7">
      <c r="F1311" s="18"/>
      <c r="G1311" s="18"/>
    </row>
    <row r="1312" spans="6:7">
      <c r="F1312" s="18"/>
      <c r="G1312" s="18"/>
    </row>
    <row r="1313" spans="6:7">
      <c r="F1313" s="18"/>
      <c r="G1313" s="18"/>
    </row>
    <row r="1314" spans="6:7">
      <c r="F1314" s="18"/>
      <c r="G1314" s="18"/>
    </row>
    <row r="1315" spans="6:7">
      <c r="F1315" s="18"/>
      <c r="G1315" s="18"/>
    </row>
    <row r="1316" spans="6:7">
      <c r="F1316" s="18"/>
      <c r="G1316" s="18"/>
    </row>
    <row r="1317" spans="6:7">
      <c r="F1317" s="18"/>
      <c r="G1317" s="18"/>
    </row>
    <row r="1318" spans="6:7">
      <c r="F1318" s="18"/>
      <c r="G1318" s="18"/>
    </row>
    <row r="1319" spans="6:7">
      <c r="F1319" s="18"/>
      <c r="G1319" s="18"/>
    </row>
    <row r="1320" spans="6:7">
      <c r="F1320" s="18"/>
      <c r="G1320" s="18"/>
    </row>
    <row r="1321" spans="6:7">
      <c r="F1321" s="18"/>
      <c r="G1321" s="18"/>
    </row>
    <row r="1322" spans="6:7">
      <c r="F1322" s="18"/>
      <c r="G1322" s="18"/>
    </row>
    <row r="1323" spans="6:7">
      <c r="F1323" s="18"/>
      <c r="G1323" s="18"/>
    </row>
    <row r="1324" spans="6:7">
      <c r="F1324" s="18"/>
      <c r="G1324" s="18"/>
    </row>
    <row r="1325" spans="6:7">
      <c r="F1325" s="18"/>
      <c r="G1325" s="18"/>
    </row>
    <row r="1326" spans="6:7">
      <c r="F1326" s="18"/>
      <c r="G1326" s="18"/>
    </row>
    <row r="1327" spans="6:7">
      <c r="F1327" s="18"/>
      <c r="G1327" s="18"/>
    </row>
    <row r="1328" spans="6:7">
      <c r="F1328" s="18"/>
      <c r="G1328" s="18"/>
    </row>
    <row r="1329" spans="6:7">
      <c r="F1329" s="18"/>
      <c r="G1329" s="18"/>
    </row>
    <row r="1330" spans="6:7">
      <c r="F1330" s="18"/>
      <c r="G1330" s="18"/>
    </row>
    <row r="1331" spans="6:7">
      <c r="F1331" s="18"/>
      <c r="G1331" s="18"/>
    </row>
    <row r="1332" spans="6:7">
      <c r="F1332" s="18"/>
      <c r="G1332" s="18"/>
    </row>
    <row r="1333" spans="6:7">
      <c r="F1333" s="18"/>
      <c r="G1333" s="18"/>
    </row>
    <row r="1334" spans="6:7">
      <c r="F1334" s="18"/>
      <c r="G1334" s="18"/>
    </row>
    <row r="1335" spans="6:7">
      <c r="F1335" s="18"/>
      <c r="G1335" s="18"/>
    </row>
    <row r="1336" spans="6:7">
      <c r="F1336" s="18"/>
      <c r="G1336" s="18"/>
    </row>
    <row r="1337" spans="6:7">
      <c r="F1337" s="18"/>
      <c r="G1337" s="18"/>
    </row>
    <row r="1338" spans="6:7">
      <c r="F1338" s="18"/>
      <c r="G1338" s="18"/>
    </row>
    <row r="1339" spans="6:7">
      <c r="F1339" s="18"/>
      <c r="G1339" s="18"/>
    </row>
    <row r="1340" spans="6:7">
      <c r="F1340" s="18"/>
      <c r="G1340" s="18"/>
    </row>
    <row r="1341" spans="6:7">
      <c r="F1341" s="18"/>
      <c r="G1341" s="18"/>
    </row>
    <row r="1342" spans="6:7">
      <c r="F1342" s="18"/>
      <c r="G1342" s="18"/>
    </row>
    <row r="1343" spans="6:7">
      <c r="F1343" s="18"/>
      <c r="G1343" s="18"/>
    </row>
    <row r="1344" spans="6:7">
      <c r="F1344" s="18"/>
      <c r="G1344" s="18"/>
    </row>
    <row r="1345" spans="6:7">
      <c r="F1345" s="18"/>
      <c r="G1345" s="18"/>
    </row>
    <row r="1346" spans="6:7">
      <c r="F1346" s="18"/>
      <c r="G1346" s="18"/>
    </row>
    <row r="1347" spans="6:7">
      <c r="F1347" s="18"/>
      <c r="G1347" s="18"/>
    </row>
    <row r="1348" spans="6:7">
      <c r="F1348" s="18"/>
      <c r="G1348" s="18"/>
    </row>
    <row r="1349" spans="6:7">
      <c r="F1349" s="18"/>
      <c r="G1349" s="18"/>
    </row>
    <row r="1350" spans="6:7">
      <c r="F1350" s="18"/>
      <c r="G1350" s="18"/>
    </row>
    <row r="1351" spans="6:7">
      <c r="F1351" s="18"/>
      <c r="G1351" s="18"/>
    </row>
    <row r="1352" spans="6:7">
      <c r="F1352" s="18"/>
      <c r="G1352" s="18"/>
    </row>
    <row r="1353" spans="6:7">
      <c r="F1353" s="18"/>
      <c r="G1353" s="18"/>
    </row>
    <row r="1354" spans="6:7">
      <c r="F1354" s="18"/>
      <c r="G1354" s="18"/>
    </row>
    <row r="1355" spans="6:7">
      <c r="F1355" s="18"/>
      <c r="G1355" s="18"/>
    </row>
    <row r="1356" spans="6:7">
      <c r="F1356" s="18"/>
      <c r="G1356" s="18"/>
    </row>
    <row r="1357" spans="6:7">
      <c r="F1357" s="18"/>
      <c r="G1357" s="18"/>
    </row>
    <row r="1358" spans="6:7">
      <c r="F1358" s="18"/>
      <c r="G1358" s="18"/>
    </row>
    <row r="1359" spans="6:7">
      <c r="F1359" s="18"/>
      <c r="G1359" s="18"/>
    </row>
    <row r="1360" spans="6:7">
      <c r="F1360" s="18"/>
      <c r="G1360" s="18"/>
    </row>
    <row r="1361" spans="6:7">
      <c r="F1361" s="18"/>
      <c r="G1361" s="18"/>
    </row>
    <row r="1362" spans="6:7">
      <c r="F1362" s="18"/>
      <c r="G1362" s="18"/>
    </row>
    <row r="1363" spans="6:7">
      <c r="F1363" s="18"/>
      <c r="G1363" s="18"/>
    </row>
    <row r="1364" spans="6:7">
      <c r="F1364" s="18"/>
      <c r="G1364" s="18"/>
    </row>
    <row r="1365" spans="6:7">
      <c r="F1365" s="18"/>
      <c r="G1365" s="18"/>
    </row>
    <row r="1366" spans="6:7">
      <c r="F1366" s="18"/>
      <c r="G1366" s="18"/>
    </row>
    <row r="1367" spans="6:7">
      <c r="F1367" s="18"/>
      <c r="G1367" s="18"/>
    </row>
    <row r="1368" spans="6:7">
      <c r="F1368" s="18"/>
      <c r="G1368" s="18"/>
    </row>
    <row r="1369" spans="6:7">
      <c r="F1369" s="18"/>
      <c r="G1369" s="18"/>
    </row>
    <row r="1370" spans="6:7">
      <c r="F1370" s="18"/>
      <c r="G1370" s="18"/>
    </row>
    <row r="1371" spans="6:7">
      <c r="F1371" s="18"/>
      <c r="G1371" s="18"/>
    </row>
    <row r="1372" spans="6:7">
      <c r="F1372" s="18"/>
      <c r="G1372" s="18"/>
    </row>
    <row r="1373" spans="6:7">
      <c r="F1373" s="18"/>
      <c r="G1373" s="18"/>
    </row>
    <row r="1374" spans="6:7">
      <c r="F1374" s="18"/>
      <c r="G1374" s="18"/>
    </row>
    <row r="1375" spans="6:7">
      <c r="F1375" s="18"/>
      <c r="G1375" s="18"/>
    </row>
    <row r="1376" spans="6:7">
      <c r="F1376" s="18"/>
      <c r="G1376" s="18"/>
    </row>
    <row r="1377" spans="6:7">
      <c r="F1377" s="18"/>
      <c r="G1377" s="18"/>
    </row>
    <row r="1378" spans="6:7">
      <c r="F1378" s="18"/>
      <c r="G1378" s="18"/>
    </row>
    <row r="1379" spans="6:7">
      <c r="F1379" s="18"/>
      <c r="G1379" s="18"/>
    </row>
    <row r="1380" spans="6:7">
      <c r="F1380" s="18"/>
      <c r="G1380" s="18"/>
    </row>
    <row r="1381" spans="6:7">
      <c r="F1381" s="18"/>
      <c r="G1381" s="18"/>
    </row>
    <row r="1382" spans="6:7">
      <c r="F1382" s="18"/>
      <c r="G1382" s="18"/>
    </row>
    <row r="1383" spans="6:7">
      <c r="F1383" s="18"/>
      <c r="G1383" s="18"/>
    </row>
    <row r="1384" spans="6:7">
      <c r="F1384" s="18"/>
      <c r="G1384" s="18"/>
    </row>
    <row r="1385" spans="6:7">
      <c r="F1385" s="18"/>
      <c r="G1385" s="18"/>
    </row>
    <row r="1386" spans="6:7">
      <c r="F1386" s="18"/>
      <c r="G1386" s="18"/>
    </row>
    <row r="1387" spans="6:7">
      <c r="F1387" s="18"/>
      <c r="G1387" s="18"/>
    </row>
    <row r="1388" spans="6:7">
      <c r="F1388" s="18"/>
      <c r="G1388" s="18"/>
    </row>
    <row r="1389" spans="6:7">
      <c r="F1389" s="18"/>
      <c r="G1389" s="18"/>
    </row>
    <row r="1390" spans="6:7">
      <c r="F1390" s="18"/>
      <c r="G1390" s="18"/>
    </row>
    <row r="1391" spans="6:7">
      <c r="F1391" s="18"/>
      <c r="G1391" s="18"/>
    </row>
    <row r="1392" spans="6:7">
      <c r="F1392" s="18"/>
      <c r="G1392" s="18"/>
    </row>
    <row r="1393" spans="6:7">
      <c r="F1393" s="18"/>
      <c r="G1393" s="18"/>
    </row>
    <row r="1394" spans="6:7">
      <c r="F1394" s="18"/>
      <c r="G1394" s="18"/>
    </row>
    <row r="1395" spans="6:7">
      <c r="F1395" s="18"/>
      <c r="G1395" s="18"/>
    </row>
    <row r="1396" spans="6:7">
      <c r="F1396" s="18"/>
      <c r="G1396" s="18"/>
    </row>
    <row r="1397" spans="6:7">
      <c r="F1397" s="18"/>
      <c r="G1397" s="18"/>
    </row>
    <row r="1398" spans="6:7">
      <c r="F1398" s="18"/>
      <c r="G1398" s="18"/>
    </row>
    <row r="1399" spans="6:7">
      <c r="F1399" s="18"/>
      <c r="G1399" s="18"/>
    </row>
    <row r="1400" spans="6:7">
      <c r="F1400" s="18"/>
      <c r="G1400" s="18"/>
    </row>
    <row r="1401" spans="6:7">
      <c r="F1401" s="18"/>
      <c r="G1401" s="18"/>
    </row>
    <row r="1402" spans="6:7">
      <c r="F1402" s="18"/>
      <c r="G1402" s="18"/>
    </row>
    <row r="1403" spans="6:7">
      <c r="F1403" s="18"/>
      <c r="G1403" s="18"/>
    </row>
    <row r="1404" spans="6:7">
      <c r="F1404" s="18"/>
      <c r="G1404" s="18"/>
    </row>
    <row r="1405" spans="6:7">
      <c r="F1405" s="18"/>
      <c r="G1405" s="18"/>
    </row>
    <row r="1406" spans="6:7">
      <c r="F1406" s="18"/>
      <c r="G1406" s="18"/>
    </row>
    <row r="1407" spans="6:7">
      <c r="F1407" s="18"/>
      <c r="G1407" s="18"/>
    </row>
    <row r="1408" spans="6:7">
      <c r="F1408" s="18"/>
      <c r="G1408" s="18"/>
    </row>
    <row r="1409" spans="6:7">
      <c r="F1409" s="18"/>
      <c r="G1409" s="18"/>
    </row>
    <row r="1410" spans="6:7">
      <c r="F1410" s="18"/>
      <c r="G1410" s="18"/>
    </row>
    <row r="1411" spans="6:7">
      <c r="F1411" s="18"/>
      <c r="G1411" s="18"/>
    </row>
    <row r="1412" spans="6:7">
      <c r="F1412" s="18"/>
      <c r="G1412" s="18"/>
    </row>
    <row r="1413" spans="6:7">
      <c r="F1413" s="18"/>
      <c r="G1413" s="18"/>
    </row>
    <row r="1414" spans="6:7">
      <c r="F1414" s="18"/>
      <c r="G1414" s="18"/>
    </row>
    <row r="1415" spans="6:7">
      <c r="F1415" s="18"/>
      <c r="G1415" s="18"/>
    </row>
    <row r="1416" spans="6:7">
      <c r="F1416" s="18"/>
      <c r="G1416" s="18"/>
    </row>
    <row r="1417" spans="6:7">
      <c r="F1417" s="18"/>
      <c r="G1417" s="18"/>
    </row>
    <row r="1418" spans="6:7">
      <c r="F1418" s="18"/>
      <c r="G1418" s="18"/>
    </row>
    <row r="1419" spans="6:7">
      <c r="F1419" s="18"/>
      <c r="G1419" s="18"/>
    </row>
    <row r="1420" spans="6:7">
      <c r="F1420" s="18"/>
      <c r="G1420" s="18"/>
    </row>
    <row r="1421" spans="6:7">
      <c r="F1421" s="18"/>
      <c r="G1421" s="18"/>
    </row>
    <row r="1422" spans="6:7">
      <c r="F1422" s="18"/>
      <c r="G1422" s="18"/>
    </row>
    <row r="1423" spans="6:7">
      <c r="F1423" s="18"/>
      <c r="G1423" s="18"/>
    </row>
    <row r="1424" spans="6:7">
      <c r="F1424" s="18"/>
      <c r="G1424" s="18"/>
    </row>
    <row r="1425" spans="6:7">
      <c r="F1425" s="18"/>
      <c r="G1425" s="18"/>
    </row>
    <row r="1426" spans="6:7">
      <c r="F1426" s="18"/>
      <c r="G1426" s="18"/>
    </row>
    <row r="1427" spans="6:7">
      <c r="F1427" s="18"/>
      <c r="G1427" s="18"/>
    </row>
    <row r="1428" spans="6:7">
      <c r="F1428" s="18"/>
      <c r="G1428" s="18"/>
    </row>
    <row r="1429" spans="6:7">
      <c r="F1429" s="18"/>
      <c r="G1429" s="18"/>
    </row>
    <row r="1430" spans="6:7">
      <c r="F1430" s="18"/>
      <c r="G1430" s="18"/>
    </row>
    <row r="1431" spans="6:7">
      <c r="F1431" s="18"/>
      <c r="G1431" s="18"/>
    </row>
    <row r="1432" spans="6:7">
      <c r="F1432" s="18"/>
      <c r="G1432" s="18"/>
    </row>
    <row r="1433" spans="6:7">
      <c r="F1433" s="18"/>
      <c r="G1433" s="18"/>
    </row>
    <row r="1434" spans="6:7">
      <c r="F1434" s="18"/>
      <c r="G1434" s="18"/>
    </row>
    <row r="1435" spans="6:7">
      <c r="F1435" s="18"/>
      <c r="G1435" s="18"/>
    </row>
    <row r="1436" spans="6:7">
      <c r="F1436" s="18"/>
      <c r="G1436" s="18"/>
    </row>
    <row r="1437" spans="6:7">
      <c r="F1437" s="18"/>
      <c r="G1437" s="18"/>
    </row>
    <row r="1438" spans="6:7">
      <c r="F1438" s="18"/>
      <c r="G1438" s="18"/>
    </row>
    <row r="1439" spans="6:7">
      <c r="F1439" s="18"/>
      <c r="G1439" s="18"/>
    </row>
    <row r="1440" spans="6:7">
      <c r="F1440" s="18"/>
      <c r="G1440" s="18"/>
    </row>
    <row r="1441" spans="6:7">
      <c r="F1441" s="18"/>
      <c r="G1441" s="18"/>
    </row>
    <row r="1442" spans="6:7">
      <c r="F1442" s="18"/>
      <c r="G1442" s="18"/>
    </row>
    <row r="1443" spans="6:7">
      <c r="F1443" s="18"/>
      <c r="G1443" s="18"/>
    </row>
    <row r="1444" spans="6:7">
      <c r="F1444" s="18"/>
      <c r="G1444" s="18"/>
    </row>
    <row r="1445" spans="6:7">
      <c r="F1445" s="18"/>
      <c r="G1445" s="18"/>
    </row>
    <row r="1446" spans="6:7">
      <c r="F1446" s="18"/>
      <c r="G1446" s="18"/>
    </row>
    <row r="1447" spans="6:7">
      <c r="F1447" s="18"/>
      <c r="G1447" s="18"/>
    </row>
    <row r="1448" spans="6:7">
      <c r="F1448" s="18"/>
      <c r="G1448" s="18"/>
    </row>
    <row r="1449" spans="6:7">
      <c r="F1449" s="18"/>
      <c r="G1449" s="18"/>
    </row>
    <row r="1450" spans="6:7">
      <c r="F1450" s="18"/>
      <c r="G1450" s="18"/>
    </row>
    <row r="1451" spans="6:7">
      <c r="F1451" s="18"/>
      <c r="G1451" s="18"/>
    </row>
    <row r="1452" spans="6:7">
      <c r="F1452" s="18"/>
      <c r="G1452" s="18"/>
    </row>
    <row r="1453" spans="6:7">
      <c r="F1453" s="18"/>
      <c r="G1453" s="18"/>
    </row>
    <row r="1454" spans="6:7">
      <c r="F1454" s="18"/>
      <c r="G1454" s="18"/>
    </row>
    <row r="1455" spans="6:7">
      <c r="F1455" s="18"/>
      <c r="G1455" s="18"/>
    </row>
    <row r="1456" spans="6:7">
      <c r="F1456" s="18"/>
      <c r="G1456" s="18"/>
    </row>
    <row r="1457" spans="6:7">
      <c r="F1457" s="18"/>
      <c r="G1457" s="18"/>
    </row>
    <row r="1458" spans="6:7">
      <c r="F1458" s="18"/>
      <c r="G1458" s="18"/>
    </row>
    <row r="1459" spans="6:7">
      <c r="F1459" s="18"/>
      <c r="G1459" s="18"/>
    </row>
    <row r="1460" spans="6:7">
      <c r="F1460" s="18"/>
      <c r="G1460" s="18"/>
    </row>
    <row r="1461" spans="6:7">
      <c r="F1461" s="18"/>
      <c r="G1461" s="18"/>
    </row>
    <row r="1462" spans="6:7">
      <c r="F1462" s="18"/>
      <c r="G1462" s="18"/>
    </row>
    <row r="1463" spans="6:7">
      <c r="F1463" s="18"/>
      <c r="G1463" s="18"/>
    </row>
    <row r="1464" spans="6:7">
      <c r="F1464" s="18"/>
      <c r="G1464" s="18"/>
    </row>
    <row r="1465" spans="6:7">
      <c r="F1465" s="18"/>
      <c r="G1465" s="18"/>
    </row>
    <row r="1466" spans="6:7">
      <c r="F1466" s="18"/>
      <c r="G1466" s="18"/>
    </row>
    <row r="1467" spans="6:7">
      <c r="F1467" s="18"/>
      <c r="G1467" s="18"/>
    </row>
    <row r="1468" spans="6:7">
      <c r="F1468" s="18"/>
      <c r="G1468" s="18"/>
    </row>
    <row r="1469" spans="6:7">
      <c r="F1469" s="18"/>
      <c r="G1469" s="18"/>
    </row>
    <row r="1470" spans="6:7">
      <c r="F1470" s="18"/>
      <c r="G1470" s="18"/>
    </row>
    <row r="1471" spans="6:7">
      <c r="F1471" s="18"/>
      <c r="G1471" s="18"/>
    </row>
    <row r="1472" spans="6:7">
      <c r="F1472" s="18"/>
      <c r="G1472" s="18"/>
    </row>
    <row r="1473" spans="6:7">
      <c r="F1473" s="18"/>
      <c r="G1473" s="18"/>
    </row>
    <row r="1474" spans="6:7">
      <c r="F1474" s="18"/>
      <c r="G1474" s="18"/>
    </row>
    <row r="1475" spans="6:7">
      <c r="F1475" s="18"/>
      <c r="G1475" s="18"/>
    </row>
    <row r="1476" spans="6:7">
      <c r="F1476" s="18"/>
      <c r="G1476" s="18"/>
    </row>
    <row r="1477" spans="6:7">
      <c r="F1477" s="18"/>
      <c r="G1477" s="18"/>
    </row>
    <row r="1478" spans="6:7">
      <c r="F1478" s="18"/>
      <c r="G1478" s="18"/>
    </row>
    <row r="1479" spans="6:7">
      <c r="F1479" s="18"/>
      <c r="G1479" s="18"/>
    </row>
    <row r="1480" spans="6:7">
      <c r="F1480" s="18"/>
      <c r="G1480" s="18"/>
    </row>
    <row r="1481" spans="6:7">
      <c r="F1481" s="18"/>
      <c r="G1481" s="18"/>
    </row>
    <row r="1482" spans="6:7">
      <c r="F1482" s="18"/>
      <c r="G1482" s="18"/>
    </row>
    <row r="1483" spans="6:7">
      <c r="F1483" s="18"/>
      <c r="G1483" s="18"/>
    </row>
    <row r="1484" spans="6:7">
      <c r="F1484" s="18"/>
      <c r="G1484" s="18"/>
    </row>
    <row r="1485" spans="6:7">
      <c r="F1485" s="18"/>
      <c r="G1485" s="18"/>
    </row>
    <row r="1486" spans="6:7">
      <c r="F1486" s="18"/>
      <c r="G1486" s="18"/>
    </row>
    <row r="1487" spans="6:7">
      <c r="F1487" s="18"/>
      <c r="G1487" s="18"/>
    </row>
    <row r="1488" spans="6:7">
      <c r="F1488" s="18"/>
      <c r="G1488" s="18"/>
    </row>
    <row r="1489" spans="6:7">
      <c r="F1489" s="18"/>
      <c r="G1489" s="18"/>
    </row>
    <row r="1490" spans="6:7">
      <c r="F1490" s="18"/>
      <c r="G1490" s="18"/>
    </row>
    <row r="1491" spans="6:7">
      <c r="F1491" s="18"/>
      <c r="G1491" s="18"/>
    </row>
    <row r="1492" spans="6:7">
      <c r="F1492" s="18"/>
      <c r="G1492" s="18"/>
    </row>
    <row r="1493" spans="6:7">
      <c r="F1493" s="18"/>
      <c r="G1493" s="18"/>
    </row>
    <row r="1494" spans="6:7">
      <c r="F1494" s="18"/>
      <c r="G1494" s="18"/>
    </row>
    <row r="1495" spans="6:7">
      <c r="F1495" s="18"/>
      <c r="G1495" s="18"/>
    </row>
    <row r="1496" spans="6:7">
      <c r="F1496" s="18"/>
      <c r="G1496" s="18"/>
    </row>
    <row r="1497" spans="6:7">
      <c r="F1497" s="18"/>
      <c r="G1497" s="18"/>
    </row>
    <row r="1498" spans="6:7">
      <c r="F1498" s="18"/>
      <c r="G1498" s="18"/>
    </row>
    <row r="1499" spans="6:7">
      <c r="F1499" s="18"/>
      <c r="G1499" s="18"/>
    </row>
    <row r="1500" spans="6:7">
      <c r="F1500" s="18"/>
      <c r="G1500" s="18"/>
    </row>
    <row r="1501" spans="6:7">
      <c r="F1501" s="18"/>
      <c r="G1501" s="18"/>
    </row>
    <row r="1502" spans="6:7">
      <c r="F1502" s="18"/>
      <c r="G1502" s="18"/>
    </row>
    <row r="1503" spans="6:7">
      <c r="F1503" s="18"/>
      <c r="G1503" s="18"/>
    </row>
    <row r="1504" spans="6:7">
      <c r="F1504" s="18"/>
      <c r="G1504" s="18"/>
    </row>
    <row r="1505" spans="6:7">
      <c r="F1505" s="18"/>
      <c r="G1505" s="18"/>
    </row>
    <row r="1506" spans="6:7">
      <c r="F1506" s="18"/>
      <c r="G1506" s="18"/>
    </row>
    <row r="1507" spans="6:7">
      <c r="F1507" s="18"/>
      <c r="G1507" s="18"/>
    </row>
    <row r="1508" spans="6:7">
      <c r="F1508" s="18"/>
      <c r="G1508" s="18"/>
    </row>
    <row r="1509" spans="6:7">
      <c r="F1509" s="18"/>
      <c r="G1509" s="18"/>
    </row>
    <row r="1510" spans="6:7">
      <c r="F1510" s="18"/>
      <c r="G1510" s="18"/>
    </row>
    <row r="1511" spans="6:7">
      <c r="F1511" s="18"/>
      <c r="G1511" s="18"/>
    </row>
    <row r="1512" spans="6:7">
      <c r="F1512" s="18"/>
      <c r="G1512" s="18"/>
    </row>
    <row r="1513" spans="6:7">
      <c r="F1513" s="18"/>
      <c r="G1513" s="18"/>
    </row>
    <row r="1514" spans="6:7">
      <c r="F1514" s="18"/>
      <c r="G1514" s="18"/>
    </row>
    <row r="1515" spans="6:7">
      <c r="F1515" s="18"/>
      <c r="G1515" s="18"/>
    </row>
    <row r="1516" spans="6:7">
      <c r="F1516" s="18"/>
      <c r="G1516" s="18"/>
    </row>
    <row r="1517" spans="6:7">
      <c r="F1517" s="18"/>
      <c r="G1517" s="18"/>
    </row>
    <row r="1518" spans="6:7">
      <c r="F1518" s="18"/>
      <c r="G1518" s="18"/>
    </row>
    <row r="1519" spans="6:7">
      <c r="F1519" s="18"/>
      <c r="G1519" s="18"/>
    </row>
    <row r="1520" spans="6:7">
      <c r="F1520" s="18"/>
      <c r="G1520" s="18"/>
    </row>
    <row r="1521" spans="6:7">
      <c r="F1521" s="18"/>
      <c r="G1521" s="18"/>
    </row>
    <row r="1522" spans="6:7">
      <c r="F1522" s="18"/>
      <c r="G1522" s="18"/>
    </row>
    <row r="1523" spans="6:7">
      <c r="F1523" s="18"/>
      <c r="G1523" s="18"/>
    </row>
    <row r="1524" spans="6:7">
      <c r="F1524" s="18"/>
      <c r="G1524" s="18"/>
    </row>
    <row r="1525" spans="6:7">
      <c r="F1525" s="18"/>
      <c r="G1525" s="18"/>
    </row>
    <row r="1526" spans="6:7">
      <c r="F1526" s="18"/>
      <c r="G1526" s="18"/>
    </row>
    <row r="1527" spans="6:7">
      <c r="F1527" s="18"/>
      <c r="G1527" s="18"/>
    </row>
    <row r="1528" spans="6:7">
      <c r="F1528" s="18"/>
      <c r="G1528" s="18"/>
    </row>
    <row r="1529" spans="6:7">
      <c r="F1529" s="18"/>
      <c r="G1529" s="18"/>
    </row>
    <row r="1530" spans="6:7">
      <c r="F1530" s="18"/>
      <c r="G1530" s="18"/>
    </row>
    <row r="1531" spans="6:7">
      <c r="F1531" s="18"/>
      <c r="G1531" s="18"/>
    </row>
    <row r="1532" spans="6:7">
      <c r="F1532" s="18"/>
      <c r="G1532" s="18"/>
    </row>
    <row r="1533" spans="6:7">
      <c r="F1533" s="18"/>
      <c r="G1533" s="18"/>
    </row>
    <row r="1534" spans="6:7">
      <c r="F1534" s="18"/>
      <c r="G1534" s="18"/>
    </row>
    <row r="1535" spans="6:7">
      <c r="F1535" s="18"/>
      <c r="G1535" s="18"/>
    </row>
    <row r="1536" spans="6:7">
      <c r="F1536" s="18"/>
      <c r="G1536" s="18"/>
    </row>
    <row r="1537" spans="6:7">
      <c r="F1537" s="18"/>
      <c r="G1537" s="18"/>
    </row>
    <row r="1538" spans="6:7">
      <c r="F1538" s="18"/>
      <c r="G1538" s="18"/>
    </row>
    <row r="1539" spans="6:7">
      <c r="F1539" s="18"/>
      <c r="G1539" s="18"/>
    </row>
    <row r="1540" spans="6:7">
      <c r="F1540" s="18"/>
      <c r="G1540" s="18"/>
    </row>
    <row r="1541" spans="6:7">
      <c r="F1541" s="18"/>
      <c r="G1541" s="18"/>
    </row>
    <row r="1542" spans="6:7">
      <c r="F1542" s="18"/>
      <c r="G1542" s="18"/>
    </row>
    <row r="1543" spans="6:7">
      <c r="F1543" s="18"/>
      <c r="G1543" s="18"/>
    </row>
    <row r="1544" spans="6:7">
      <c r="F1544" s="18"/>
      <c r="G1544" s="18"/>
    </row>
    <row r="1545" spans="6:7">
      <c r="F1545" s="18"/>
      <c r="G1545" s="18"/>
    </row>
    <row r="1546" spans="6:7">
      <c r="F1546" s="18"/>
      <c r="G1546" s="18"/>
    </row>
    <row r="1547" spans="6:7">
      <c r="F1547" s="18"/>
      <c r="G1547" s="18"/>
    </row>
    <row r="1548" spans="6:7">
      <c r="F1548" s="18"/>
      <c r="G1548" s="18"/>
    </row>
    <row r="1549" spans="6:7">
      <c r="F1549" s="18"/>
      <c r="G1549" s="18"/>
    </row>
    <row r="1550" spans="6:7">
      <c r="F1550" s="18"/>
      <c r="G1550" s="18"/>
    </row>
    <row r="1551" spans="6:7">
      <c r="F1551" s="18"/>
      <c r="G1551" s="18"/>
    </row>
    <row r="1552" spans="6:7">
      <c r="F1552" s="18"/>
      <c r="G1552" s="18"/>
    </row>
    <row r="1553" spans="6:7">
      <c r="F1553" s="18"/>
      <c r="G1553" s="18"/>
    </row>
    <row r="1554" spans="6:7">
      <c r="F1554" s="18"/>
      <c r="G1554" s="18"/>
    </row>
    <row r="1555" spans="6:7">
      <c r="F1555" s="18"/>
      <c r="G1555" s="18"/>
    </row>
    <row r="1556" spans="6:7">
      <c r="F1556" s="18"/>
      <c r="G1556" s="18"/>
    </row>
    <row r="1557" spans="6:7">
      <c r="F1557" s="18"/>
      <c r="G1557" s="18"/>
    </row>
    <row r="1558" spans="6:7">
      <c r="F1558" s="18"/>
      <c r="G1558" s="18"/>
    </row>
    <row r="1559" spans="6:7">
      <c r="F1559" s="18"/>
      <c r="G1559" s="18"/>
    </row>
    <row r="1560" spans="6:7">
      <c r="F1560" s="18"/>
      <c r="G1560" s="18"/>
    </row>
    <row r="1561" spans="6:7">
      <c r="F1561" s="18"/>
      <c r="G1561" s="18"/>
    </row>
    <row r="1562" spans="6:7">
      <c r="F1562" s="18"/>
      <c r="G1562" s="18"/>
    </row>
    <row r="1563" spans="6:7">
      <c r="F1563" s="18"/>
      <c r="G1563" s="18"/>
    </row>
    <row r="1564" spans="6:7">
      <c r="F1564" s="18"/>
      <c r="G1564" s="18"/>
    </row>
    <row r="1565" spans="6:7">
      <c r="F1565" s="18"/>
      <c r="G1565" s="18"/>
    </row>
    <row r="1566" spans="6:7">
      <c r="F1566" s="18"/>
      <c r="G1566" s="18"/>
    </row>
    <row r="1567" spans="6:7">
      <c r="F1567" s="18"/>
      <c r="G1567" s="18"/>
    </row>
    <row r="1568" spans="6:7">
      <c r="F1568" s="18"/>
      <c r="G1568" s="18"/>
    </row>
    <row r="1569" spans="6:7">
      <c r="F1569" s="18"/>
      <c r="G1569" s="18"/>
    </row>
    <row r="1570" spans="6:7">
      <c r="F1570" s="18"/>
      <c r="G1570" s="18"/>
    </row>
    <row r="1571" spans="6:7">
      <c r="F1571" s="18"/>
      <c r="G1571" s="18"/>
    </row>
    <row r="1572" spans="6:7">
      <c r="F1572" s="18"/>
      <c r="G1572" s="18"/>
    </row>
    <row r="1573" spans="6:7">
      <c r="F1573" s="18"/>
      <c r="G1573" s="18"/>
    </row>
    <row r="1574" spans="6:7">
      <c r="F1574" s="18"/>
      <c r="G1574" s="18"/>
    </row>
    <row r="1575" spans="6:7">
      <c r="F1575" s="18"/>
      <c r="G1575" s="18"/>
    </row>
    <row r="1576" spans="6:7">
      <c r="F1576" s="18"/>
      <c r="G1576" s="18"/>
    </row>
    <row r="1577" spans="6:7">
      <c r="F1577" s="18"/>
      <c r="G1577" s="18"/>
    </row>
    <row r="1578" spans="6:7">
      <c r="F1578" s="18"/>
      <c r="G1578" s="18"/>
    </row>
    <row r="1579" spans="6:7">
      <c r="F1579" s="18"/>
      <c r="G1579" s="18"/>
    </row>
    <row r="1580" spans="6:7">
      <c r="F1580" s="18"/>
      <c r="G1580" s="18"/>
    </row>
    <row r="1581" spans="6:7">
      <c r="F1581" s="18"/>
      <c r="G1581" s="18"/>
    </row>
    <row r="1582" spans="6:7">
      <c r="F1582" s="18"/>
      <c r="G1582" s="18"/>
    </row>
    <row r="1583" spans="6:7">
      <c r="F1583" s="18"/>
      <c r="G1583" s="18"/>
    </row>
    <row r="1584" spans="6:7">
      <c r="F1584" s="18"/>
      <c r="G1584" s="18"/>
    </row>
    <row r="1585" spans="6:7">
      <c r="F1585" s="18"/>
      <c r="G1585" s="18"/>
    </row>
    <row r="1586" spans="6:7">
      <c r="F1586" s="18"/>
      <c r="G1586" s="18"/>
    </row>
    <row r="1587" spans="6:7">
      <c r="F1587" s="18"/>
      <c r="G1587" s="18"/>
    </row>
    <row r="1588" spans="6:7">
      <c r="F1588" s="18"/>
      <c r="G1588" s="18"/>
    </row>
    <row r="1589" spans="6:7">
      <c r="F1589" s="18"/>
      <c r="G1589" s="18"/>
    </row>
    <row r="1590" spans="6:7">
      <c r="F1590" s="18"/>
      <c r="G1590" s="18"/>
    </row>
    <row r="1591" spans="6:7">
      <c r="F1591" s="18"/>
      <c r="G1591" s="18"/>
    </row>
    <row r="1592" spans="6:7">
      <c r="F1592" s="18"/>
      <c r="G1592" s="18"/>
    </row>
    <row r="1593" spans="6:7">
      <c r="F1593" s="18"/>
      <c r="G1593" s="18"/>
    </row>
    <row r="1594" spans="6:7">
      <c r="F1594" s="18"/>
      <c r="G1594" s="18"/>
    </row>
    <row r="1595" spans="6:7">
      <c r="F1595" s="18"/>
      <c r="G1595" s="18"/>
    </row>
    <row r="1596" spans="6:7">
      <c r="F1596" s="18"/>
      <c r="G1596" s="18"/>
    </row>
    <row r="1597" spans="6:7">
      <c r="F1597" s="18"/>
      <c r="G1597" s="18"/>
    </row>
    <row r="1598" spans="6:7">
      <c r="F1598" s="18"/>
      <c r="G1598" s="18"/>
    </row>
    <row r="1599" spans="6:7">
      <c r="F1599" s="18"/>
      <c r="G1599" s="18"/>
    </row>
    <row r="1600" spans="6:7">
      <c r="F1600" s="18"/>
      <c r="G1600" s="18"/>
    </row>
    <row r="1601" spans="6:7">
      <c r="F1601" s="18"/>
      <c r="G1601" s="18"/>
    </row>
    <row r="1602" spans="6:7">
      <c r="F1602" s="18"/>
      <c r="G1602" s="18"/>
    </row>
    <row r="1603" spans="6:7">
      <c r="F1603" s="18"/>
      <c r="G1603" s="18"/>
    </row>
    <row r="1604" spans="6:7">
      <c r="F1604" s="18"/>
      <c r="G1604" s="18"/>
    </row>
    <row r="1605" spans="6:7">
      <c r="F1605" s="18"/>
      <c r="G1605" s="18"/>
    </row>
    <row r="1606" spans="6:7">
      <c r="F1606" s="18"/>
      <c r="G1606" s="18"/>
    </row>
    <row r="1607" spans="6:7">
      <c r="F1607" s="18"/>
      <c r="G1607" s="18"/>
    </row>
    <row r="1608" spans="6:7">
      <c r="F1608" s="18"/>
      <c r="G1608" s="18"/>
    </row>
    <row r="1609" spans="6:7">
      <c r="F1609" s="18"/>
      <c r="G1609" s="18"/>
    </row>
    <row r="1610" spans="6:7">
      <c r="F1610" s="18"/>
      <c r="G1610" s="18"/>
    </row>
    <row r="1611" spans="6:7">
      <c r="F1611" s="18"/>
      <c r="G1611" s="18"/>
    </row>
    <row r="1612" spans="6:7">
      <c r="F1612" s="18"/>
      <c r="G1612" s="18"/>
    </row>
    <row r="1613" spans="6:7">
      <c r="F1613" s="18"/>
      <c r="G1613" s="18"/>
    </row>
    <row r="1614" spans="6:7">
      <c r="F1614" s="18"/>
      <c r="G1614" s="18"/>
    </row>
    <row r="1615" spans="6:7">
      <c r="F1615" s="18"/>
      <c r="G1615" s="18"/>
    </row>
    <row r="1616" spans="6:7">
      <c r="F1616" s="18"/>
      <c r="G1616" s="18"/>
    </row>
    <row r="1617" spans="6:7">
      <c r="F1617" s="18"/>
      <c r="G1617" s="18"/>
    </row>
    <row r="1618" spans="6:7">
      <c r="F1618" s="18"/>
      <c r="G1618" s="18"/>
    </row>
    <row r="1619" spans="6:7">
      <c r="F1619" s="18"/>
      <c r="G1619" s="18"/>
    </row>
    <row r="1620" spans="6:7">
      <c r="F1620" s="18"/>
      <c r="G1620" s="18"/>
    </row>
    <row r="1621" spans="6:7">
      <c r="F1621" s="18"/>
      <c r="G1621" s="18"/>
    </row>
    <row r="1622" spans="6:7">
      <c r="F1622" s="18"/>
      <c r="G1622" s="18"/>
    </row>
    <row r="1623" spans="6:7">
      <c r="F1623" s="18"/>
      <c r="G1623" s="18"/>
    </row>
    <row r="1624" spans="6:7">
      <c r="F1624" s="18"/>
      <c r="G1624" s="18"/>
    </row>
    <row r="1625" spans="6:7">
      <c r="F1625" s="18"/>
      <c r="G1625" s="18"/>
    </row>
    <row r="1626" spans="6:7">
      <c r="F1626" s="18"/>
      <c r="G1626" s="18"/>
    </row>
    <row r="1627" spans="6:7">
      <c r="F1627" s="18"/>
      <c r="G1627" s="18"/>
    </row>
    <row r="1628" spans="6:7">
      <c r="F1628" s="18"/>
      <c r="G1628" s="18"/>
    </row>
    <row r="1629" spans="6:7">
      <c r="F1629" s="18"/>
      <c r="G1629" s="18"/>
    </row>
    <row r="1630" spans="6:7">
      <c r="F1630" s="18"/>
      <c r="G1630" s="18"/>
    </row>
    <row r="1631" spans="6:7">
      <c r="F1631" s="18"/>
      <c r="G1631" s="18"/>
    </row>
    <row r="1632" spans="6:7">
      <c r="F1632" s="18"/>
      <c r="G1632" s="18"/>
    </row>
    <row r="1633" spans="6:7">
      <c r="F1633" s="18"/>
      <c r="G1633" s="18"/>
    </row>
    <row r="1634" spans="6:7">
      <c r="F1634" s="18"/>
      <c r="G1634" s="18"/>
    </row>
    <row r="1635" spans="6:7">
      <c r="F1635" s="18"/>
      <c r="G1635" s="18"/>
    </row>
    <row r="1636" spans="6:7">
      <c r="F1636" s="18"/>
      <c r="G1636" s="18"/>
    </row>
    <row r="1637" spans="6:7">
      <c r="F1637" s="18"/>
      <c r="G1637" s="18"/>
    </row>
    <row r="1638" spans="6:7">
      <c r="F1638" s="18"/>
      <c r="G1638" s="18"/>
    </row>
    <row r="1639" spans="6:7">
      <c r="F1639" s="18"/>
      <c r="G1639" s="18"/>
    </row>
    <row r="1640" spans="6:7">
      <c r="F1640" s="18"/>
      <c r="G1640" s="18"/>
    </row>
    <row r="1641" spans="6:7">
      <c r="F1641" s="18"/>
      <c r="G1641" s="18"/>
    </row>
    <row r="1642" spans="6:7">
      <c r="F1642" s="18"/>
      <c r="G1642" s="18"/>
    </row>
    <row r="1643" spans="6:7">
      <c r="F1643" s="18"/>
      <c r="G1643" s="18"/>
    </row>
    <row r="1644" spans="6:7">
      <c r="F1644" s="18"/>
      <c r="G1644" s="18"/>
    </row>
    <row r="1645" spans="6:7">
      <c r="F1645" s="18"/>
      <c r="G1645" s="18"/>
    </row>
    <row r="1646" spans="6:7">
      <c r="F1646" s="18"/>
      <c r="G1646" s="18"/>
    </row>
    <row r="1647" spans="6:7">
      <c r="F1647" s="18"/>
      <c r="G1647" s="18"/>
    </row>
    <row r="1648" spans="6:7">
      <c r="F1648" s="18"/>
      <c r="G1648" s="18"/>
    </row>
    <row r="1649" spans="6:7">
      <c r="F1649" s="18"/>
      <c r="G1649" s="18"/>
    </row>
    <row r="1650" spans="6:7">
      <c r="F1650" s="18"/>
      <c r="G1650" s="18"/>
    </row>
    <row r="1651" spans="6:7">
      <c r="F1651" s="18"/>
      <c r="G1651" s="18"/>
    </row>
    <row r="1652" spans="6:7">
      <c r="F1652" s="18"/>
      <c r="G1652" s="18"/>
    </row>
    <row r="1653" spans="6:7">
      <c r="F1653" s="18"/>
      <c r="G1653" s="18"/>
    </row>
    <row r="1654" spans="6:7">
      <c r="F1654" s="18"/>
      <c r="G1654" s="18"/>
    </row>
    <row r="1655" spans="6:7">
      <c r="F1655" s="18"/>
      <c r="G1655" s="18"/>
    </row>
    <row r="1656" spans="6:7">
      <c r="F1656" s="18"/>
      <c r="G1656" s="18"/>
    </row>
    <row r="1657" spans="6:7">
      <c r="F1657" s="18"/>
      <c r="G1657" s="18"/>
    </row>
    <row r="1658" spans="6:7">
      <c r="F1658" s="18"/>
      <c r="G1658" s="18"/>
    </row>
    <row r="1659" spans="6:7">
      <c r="F1659" s="18"/>
      <c r="G1659" s="18"/>
    </row>
    <row r="1660" spans="6:7">
      <c r="F1660" s="18"/>
      <c r="G1660" s="18"/>
    </row>
    <row r="1661" spans="6:7">
      <c r="F1661" s="18"/>
      <c r="G1661" s="18"/>
    </row>
    <row r="1662" spans="6:7">
      <c r="F1662" s="18"/>
      <c r="G1662" s="18"/>
    </row>
    <row r="1663" spans="6:7">
      <c r="F1663" s="18"/>
      <c r="G1663" s="18"/>
    </row>
    <row r="1664" spans="6:7">
      <c r="F1664" s="18"/>
      <c r="G1664" s="18"/>
    </row>
    <row r="1665" spans="6:7">
      <c r="F1665" s="18"/>
      <c r="G1665" s="18"/>
    </row>
    <row r="1666" spans="6:7">
      <c r="F1666" s="18"/>
      <c r="G1666" s="18"/>
    </row>
    <row r="1667" spans="6:7">
      <c r="F1667" s="18"/>
      <c r="G1667" s="18"/>
    </row>
    <row r="1668" spans="6:7">
      <c r="F1668" s="18"/>
      <c r="G1668" s="18"/>
    </row>
    <row r="1669" spans="6:7">
      <c r="F1669" s="18"/>
      <c r="G1669" s="18"/>
    </row>
    <row r="1670" spans="6:7">
      <c r="F1670" s="18"/>
      <c r="G1670" s="18"/>
    </row>
    <row r="1671" spans="6:7">
      <c r="F1671" s="18"/>
      <c r="G1671" s="18"/>
    </row>
    <row r="1672" spans="6:7">
      <c r="F1672" s="18"/>
      <c r="G1672" s="18"/>
    </row>
    <row r="1673" spans="6:7">
      <c r="F1673" s="18"/>
      <c r="G1673" s="18"/>
    </row>
    <row r="1674" spans="6:7">
      <c r="F1674" s="18"/>
      <c r="G1674" s="18"/>
    </row>
    <row r="1675" spans="6:7">
      <c r="F1675" s="18"/>
      <c r="G1675" s="18"/>
    </row>
    <row r="1676" spans="6:7">
      <c r="F1676" s="18"/>
      <c r="G1676" s="18"/>
    </row>
    <row r="1677" spans="6:7">
      <c r="F1677" s="18"/>
      <c r="G1677" s="18"/>
    </row>
    <row r="1678" spans="6:7">
      <c r="F1678" s="18"/>
      <c r="G1678" s="18"/>
    </row>
    <row r="1679" spans="6:7">
      <c r="F1679" s="18"/>
      <c r="G1679" s="18"/>
    </row>
    <row r="1680" spans="6:7">
      <c r="F1680" s="18"/>
      <c r="G1680" s="18"/>
    </row>
    <row r="1681" spans="6:7">
      <c r="F1681" s="18"/>
      <c r="G1681" s="18"/>
    </row>
    <row r="1682" spans="6:7">
      <c r="F1682" s="18"/>
      <c r="G1682" s="18"/>
    </row>
    <row r="1683" spans="6:7">
      <c r="F1683" s="18"/>
      <c r="G1683" s="18"/>
    </row>
    <row r="1684" spans="6:7">
      <c r="F1684" s="18"/>
      <c r="G1684" s="18"/>
    </row>
    <row r="1685" spans="6:7">
      <c r="F1685" s="18"/>
      <c r="G1685" s="18"/>
    </row>
    <row r="1686" spans="6:7">
      <c r="F1686" s="18"/>
      <c r="G1686" s="18"/>
    </row>
    <row r="1687" spans="6:7">
      <c r="F1687" s="18"/>
      <c r="G1687" s="18"/>
    </row>
    <row r="1688" spans="6:7">
      <c r="F1688" s="18"/>
      <c r="G1688" s="18"/>
    </row>
    <row r="1689" spans="6:7">
      <c r="F1689" s="18"/>
      <c r="G1689" s="18"/>
    </row>
    <row r="1690" spans="6:7">
      <c r="F1690" s="18"/>
      <c r="G1690" s="18"/>
    </row>
    <row r="1691" spans="6:7">
      <c r="F1691" s="18"/>
      <c r="G1691" s="18"/>
    </row>
    <row r="1692" spans="6:7">
      <c r="F1692" s="18"/>
      <c r="G1692" s="18"/>
    </row>
    <row r="1693" spans="6:7">
      <c r="F1693" s="18"/>
      <c r="G1693" s="18"/>
    </row>
    <row r="1694" spans="6:7">
      <c r="F1694" s="18"/>
      <c r="G1694" s="18"/>
    </row>
    <row r="1695" spans="6:7">
      <c r="F1695" s="18"/>
      <c r="G1695" s="18"/>
    </row>
    <row r="1696" spans="6:7">
      <c r="F1696" s="18"/>
      <c r="G1696" s="18"/>
    </row>
    <row r="1697" spans="6:7">
      <c r="F1697" s="18"/>
      <c r="G1697" s="18"/>
    </row>
    <row r="1698" spans="6:7">
      <c r="F1698" s="18"/>
      <c r="G1698" s="18"/>
    </row>
    <row r="1699" spans="6:7">
      <c r="F1699" s="18"/>
      <c r="G1699" s="18"/>
    </row>
    <row r="1700" spans="6:7">
      <c r="F1700" s="18"/>
      <c r="G1700" s="18"/>
    </row>
    <row r="1701" spans="6:7">
      <c r="F1701" s="18"/>
      <c r="G1701" s="18"/>
    </row>
    <row r="1702" spans="6:7">
      <c r="F1702" s="18"/>
      <c r="G1702" s="18"/>
    </row>
    <row r="1703" spans="6:7">
      <c r="F1703" s="18"/>
      <c r="G1703" s="18"/>
    </row>
    <row r="1704" spans="6:7">
      <c r="F1704" s="18"/>
      <c r="G1704" s="18"/>
    </row>
    <row r="1705" spans="6:7">
      <c r="F1705" s="18"/>
      <c r="G1705" s="18"/>
    </row>
    <row r="1706" spans="6:7">
      <c r="F1706" s="18"/>
      <c r="G1706" s="18"/>
    </row>
    <row r="1707" spans="6:7">
      <c r="F1707" s="18"/>
      <c r="G1707" s="18"/>
    </row>
    <row r="1708" spans="6:7">
      <c r="F1708" s="18"/>
      <c r="G1708" s="18"/>
    </row>
    <row r="1709" spans="6:7">
      <c r="F1709" s="18"/>
      <c r="G1709" s="18"/>
    </row>
    <row r="1710" spans="6:7">
      <c r="F1710" s="18"/>
      <c r="G1710" s="18"/>
    </row>
    <row r="1711" spans="6:7">
      <c r="F1711" s="18"/>
      <c r="G1711" s="18"/>
    </row>
    <row r="1712" spans="6:7">
      <c r="F1712" s="18"/>
      <c r="G1712" s="18"/>
    </row>
    <row r="1713" spans="6:7">
      <c r="F1713" s="18"/>
      <c r="G1713" s="18"/>
    </row>
    <row r="1714" spans="6:7">
      <c r="F1714" s="18"/>
      <c r="G1714" s="18"/>
    </row>
    <row r="1715" spans="6:7">
      <c r="F1715" s="18"/>
      <c r="G1715" s="18"/>
    </row>
    <row r="1716" spans="6:7">
      <c r="F1716" s="18"/>
      <c r="G1716" s="18"/>
    </row>
    <row r="1717" spans="6:7">
      <c r="F1717" s="18"/>
      <c r="G1717" s="18"/>
    </row>
    <row r="1718" spans="6:7">
      <c r="F1718" s="18"/>
      <c r="G1718" s="18"/>
    </row>
    <row r="1719" spans="6:7">
      <c r="F1719" s="18"/>
      <c r="G1719" s="18"/>
    </row>
    <row r="1720" spans="6:7">
      <c r="F1720" s="18"/>
      <c r="G1720" s="18"/>
    </row>
    <row r="1721" spans="6:7">
      <c r="F1721" s="18"/>
      <c r="G1721" s="18"/>
    </row>
    <row r="1722" spans="6:7">
      <c r="F1722" s="18"/>
      <c r="G1722" s="18"/>
    </row>
    <row r="1723" spans="6:7">
      <c r="F1723" s="18"/>
      <c r="G1723" s="18"/>
    </row>
    <row r="1724" spans="6:7">
      <c r="F1724" s="18"/>
      <c r="G1724" s="18"/>
    </row>
    <row r="1725" spans="6:7">
      <c r="F1725" s="18"/>
      <c r="G1725" s="18"/>
    </row>
    <row r="1726" spans="6:7">
      <c r="F1726" s="18"/>
      <c r="G1726" s="18"/>
    </row>
    <row r="1727" spans="6:7">
      <c r="F1727" s="18"/>
      <c r="G1727" s="18"/>
    </row>
    <row r="1728" spans="6:7">
      <c r="F1728" s="18"/>
      <c r="G1728" s="18"/>
    </row>
    <row r="1729" spans="6:7">
      <c r="F1729" s="18"/>
      <c r="G1729" s="18"/>
    </row>
    <row r="1730" spans="6:7">
      <c r="F1730" s="18"/>
      <c r="G1730" s="18"/>
    </row>
    <row r="1731" spans="6:7">
      <c r="F1731" s="18"/>
      <c r="G1731" s="18"/>
    </row>
    <row r="1732" spans="6:7">
      <c r="F1732" s="18"/>
      <c r="G1732" s="18"/>
    </row>
    <row r="1733" spans="6:7">
      <c r="F1733" s="18"/>
      <c r="G1733" s="18"/>
    </row>
    <row r="1734" spans="6:7">
      <c r="F1734" s="18"/>
      <c r="G1734" s="18"/>
    </row>
    <row r="1735" spans="6:7">
      <c r="F1735" s="18"/>
      <c r="G1735" s="18"/>
    </row>
    <row r="1736" spans="6:7">
      <c r="F1736" s="18"/>
      <c r="G1736" s="18"/>
    </row>
    <row r="1737" spans="6:7">
      <c r="F1737" s="18"/>
      <c r="G1737" s="18"/>
    </row>
    <row r="1738" spans="6:7">
      <c r="F1738" s="18"/>
      <c r="G1738" s="18"/>
    </row>
    <row r="1739" spans="6:7">
      <c r="F1739" s="18"/>
      <c r="G1739" s="18"/>
    </row>
    <row r="1740" spans="6:7">
      <c r="F1740" s="18"/>
      <c r="G1740" s="18"/>
    </row>
    <row r="1741" spans="6:7">
      <c r="F1741" s="18"/>
      <c r="G1741" s="18"/>
    </row>
    <row r="1742" spans="6:7">
      <c r="F1742" s="18"/>
      <c r="G1742" s="18"/>
    </row>
    <row r="1743" spans="6:7">
      <c r="F1743" s="18"/>
      <c r="G1743" s="18"/>
    </row>
    <row r="1744" spans="6:7">
      <c r="F1744" s="18"/>
      <c r="G1744" s="18"/>
    </row>
    <row r="1745" spans="6:7">
      <c r="F1745" s="18"/>
      <c r="G1745" s="18"/>
    </row>
    <row r="1746" spans="6:7">
      <c r="F1746" s="18"/>
      <c r="G1746" s="18"/>
    </row>
    <row r="1747" spans="6:7">
      <c r="F1747" s="18"/>
      <c r="G1747" s="18"/>
    </row>
    <row r="1748" spans="6:7">
      <c r="F1748" s="18"/>
      <c r="G1748" s="18"/>
    </row>
    <row r="1749" spans="6:7">
      <c r="F1749" s="18"/>
      <c r="G1749" s="18"/>
    </row>
    <row r="1750" spans="6:7">
      <c r="F1750" s="18"/>
      <c r="G1750" s="18"/>
    </row>
    <row r="1751" spans="6:7">
      <c r="F1751" s="18"/>
      <c r="G1751" s="18"/>
    </row>
    <row r="1752" spans="6:7">
      <c r="F1752" s="18"/>
      <c r="G1752" s="18"/>
    </row>
    <row r="1753" spans="6:7">
      <c r="F1753" s="18"/>
      <c r="G1753" s="18"/>
    </row>
    <row r="1754" spans="6:7">
      <c r="F1754" s="18"/>
      <c r="G1754" s="18"/>
    </row>
    <row r="1755" spans="6:7">
      <c r="F1755" s="18"/>
      <c r="G1755" s="18"/>
    </row>
    <row r="1756" spans="6:7">
      <c r="F1756" s="18"/>
      <c r="G1756" s="18"/>
    </row>
    <row r="1757" spans="6:7">
      <c r="F1757" s="18"/>
      <c r="G1757" s="18"/>
    </row>
    <row r="1758" spans="6:7">
      <c r="F1758" s="18"/>
      <c r="G1758" s="18"/>
    </row>
    <row r="1759" spans="6:7">
      <c r="F1759" s="18"/>
      <c r="G1759" s="18"/>
    </row>
    <row r="1760" spans="6:7">
      <c r="F1760" s="18"/>
      <c r="G1760" s="18"/>
    </row>
    <row r="1761" spans="6:7">
      <c r="F1761" s="18"/>
      <c r="G1761" s="18"/>
    </row>
    <row r="1762" spans="6:7">
      <c r="F1762" s="18"/>
      <c r="G1762" s="18"/>
    </row>
    <row r="1763" spans="6:7">
      <c r="F1763" s="18"/>
      <c r="G1763" s="18"/>
    </row>
    <row r="1764" spans="6:7">
      <c r="F1764" s="18"/>
      <c r="G1764" s="18"/>
    </row>
    <row r="1765" spans="6:7">
      <c r="F1765" s="18"/>
      <c r="G1765" s="18"/>
    </row>
    <row r="1766" spans="6:7">
      <c r="F1766" s="18"/>
      <c r="G1766" s="18"/>
    </row>
    <row r="1767" spans="6:7">
      <c r="F1767" s="18"/>
      <c r="G1767" s="18"/>
    </row>
    <row r="1768" spans="6:7">
      <c r="F1768" s="18"/>
      <c r="G1768" s="18"/>
    </row>
    <row r="1769" spans="6:7">
      <c r="F1769" s="18"/>
      <c r="G1769" s="18"/>
    </row>
    <row r="1770" spans="6:7">
      <c r="F1770" s="18"/>
      <c r="G1770" s="18"/>
    </row>
    <row r="1771" spans="6:7">
      <c r="F1771" s="18"/>
      <c r="G1771" s="18"/>
    </row>
    <row r="1772" spans="6:7">
      <c r="F1772" s="18"/>
      <c r="G1772" s="18"/>
    </row>
    <row r="1773" spans="6:7">
      <c r="F1773" s="18"/>
      <c r="G1773" s="18"/>
    </row>
    <row r="1774" spans="6:7">
      <c r="F1774" s="18"/>
      <c r="G1774" s="18"/>
    </row>
    <row r="1775" spans="6:7">
      <c r="F1775" s="18"/>
      <c r="G1775" s="18"/>
    </row>
    <row r="1776" spans="6:7">
      <c r="F1776" s="18"/>
      <c r="G1776" s="18"/>
    </row>
    <row r="1777" spans="6:7">
      <c r="F1777" s="18"/>
      <c r="G1777" s="18"/>
    </row>
    <row r="1778" spans="6:7">
      <c r="F1778" s="18"/>
      <c r="G1778" s="18"/>
    </row>
    <row r="1779" spans="6:7">
      <c r="F1779" s="18"/>
      <c r="G1779" s="18"/>
    </row>
    <row r="1780" spans="6:7">
      <c r="F1780" s="18"/>
      <c r="G1780" s="18"/>
    </row>
    <row r="1781" spans="6:7">
      <c r="F1781" s="18"/>
      <c r="G1781" s="18"/>
    </row>
    <row r="1782" spans="6:7">
      <c r="F1782" s="18"/>
      <c r="G1782" s="18"/>
    </row>
    <row r="1783" spans="6:7">
      <c r="F1783" s="18"/>
      <c r="G1783" s="18"/>
    </row>
    <row r="1784" spans="6:7">
      <c r="F1784" s="18"/>
      <c r="G1784" s="18"/>
    </row>
    <row r="1785" spans="6:7">
      <c r="F1785" s="18"/>
      <c r="G1785" s="18"/>
    </row>
    <row r="1786" spans="6:7">
      <c r="F1786" s="18"/>
      <c r="G1786" s="18"/>
    </row>
    <row r="1787" spans="6:7">
      <c r="F1787" s="18"/>
      <c r="G1787" s="18"/>
    </row>
    <row r="1788" spans="6:7">
      <c r="F1788" s="18"/>
      <c r="G1788" s="18"/>
    </row>
    <row r="1789" spans="6:7">
      <c r="F1789" s="18"/>
      <c r="G1789" s="18"/>
    </row>
    <row r="1790" spans="6:7">
      <c r="F1790" s="18"/>
      <c r="G1790" s="18"/>
    </row>
    <row r="1791" spans="6:7">
      <c r="F1791" s="18"/>
      <c r="G1791" s="18"/>
    </row>
    <row r="1792" spans="6:7">
      <c r="F1792" s="18"/>
      <c r="G1792" s="18"/>
    </row>
    <row r="1793" spans="6:7">
      <c r="F1793" s="18"/>
      <c r="G1793" s="18"/>
    </row>
    <row r="1794" spans="6:7">
      <c r="F1794" s="18"/>
      <c r="G1794" s="18"/>
    </row>
    <row r="1795" spans="6:7">
      <c r="F1795" s="18"/>
      <c r="G1795" s="18"/>
    </row>
    <row r="1796" spans="6:7">
      <c r="F1796" s="18"/>
      <c r="G1796" s="18"/>
    </row>
    <row r="1797" spans="6:7">
      <c r="F1797" s="18"/>
      <c r="G1797" s="18"/>
    </row>
    <row r="1798" spans="6:7">
      <c r="F1798" s="18"/>
      <c r="G1798" s="18"/>
    </row>
    <row r="1799" spans="6:7">
      <c r="F1799" s="18"/>
      <c r="G1799" s="18"/>
    </row>
    <row r="1800" spans="6:7">
      <c r="F1800" s="18"/>
      <c r="G1800" s="18"/>
    </row>
    <row r="1801" spans="6:7">
      <c r="F1801" s="18"/>
      <c r="G1801" s="18"/>
    </row>
    <row r="1802" spans="6:7">
      <c r="F1802" s="18"/>
      <c r="G1802" s="18"/>
    </row>
    <row r="1803" spans="6:7">
      <c r="F1803" s="18"/>
      <c r="G1803" s="18"/>
    </row>
    <row r="1804" spans="6:7">
      <c r="F1804" s="18"/>
      <c r="G1804" s="18"/>
    </row>
    <row r="1805" spans="6:7">
      <c r="F1805" s="18"/>
      <c r="G1805" s="18"/>
    </row>
    <row r="1806" spans="6:7">
      <c r="F1806" s="18"/>
      <c r="G1806" s="18"/>
    </row>
    <row r="1807" spans="6:7">
      <c r="F1807" s="18"/>
      <c r="G1807" s="18"/>
    </row>
    <row r="1808" spans="6:7">
      <c r="F1808" s="18"/>
      <c r="G1808" s="18"/>
    </row>
    <row r="1809" spans="6:7">
      <c r="F1809" s="18"/>
      <c r="G1809" s="18"/>
    </row>
    <row r="1810" spans="6:7">
      <c r="F1810" s="18"/>
      <c r="G1810" s="18"/>
    </row>
    <row r="1811" spans="6:7">
      <c r="F1811" s="18"/>
      <c r="G1811" s="18"/>
    </row>
    <row r="1812" spans="6:7">
      <c r="F1812" s="18"/>
      <c r="G1812" s="18"/>
    </row>
    <row r="1813" spans="6:7">
      <c r="F1813" s="18"/>
      <c r="G1813" s="18"/>
    </row>
    <row r="1814" spans="6:7">
      <c r="F1814" s="18"/>
      <c r="G1814" s="18"/>
    </row>
    <row r="1815" spans="6:7">
      <c r="F1815" s="18"/>
      <c r="G1815" s="18"/>
    </row>
    <row r="1816" spans="6:7">
      <c r="F1816" s="18"/>
      <c r="G1816" s="18"/>
    </row>
    <row r="1817" spans="6:7">
      <c r="F1817" s="18"/>
      <c r="G1817" s="18"/>
    </row>
    <row r="1818" spans="6:7">
      <c r="F1818" s="18"/>
      <c r="G1818" s="18"/>
    </row>
    <row r="1819" spans="6:7">
      <c r="F1819" s="18"/>
      <c r="G1819" s="18"/>
    </row>
    <row r="1820" spans="6:7">
      <c r="F1820" s="18"/>
      <c r="G1820" s="18"/>
    </row>
    <row r="1821" spans="6:7">
      <c r="F1821" s="18"/>
      <c r="G1821" s="18"/>
    </row>
    <row r="1822" spans="6:7">
      <c r="F1822" s="18"/>
      <c r="G1822" s="18"/>
    </row>
    <row r="1823" spans="6:7">
      <c r="F1823" s="18"/>
      <c r="G1823" s="18"/>
    </row>
    <row r="1824" spans="6:7">
      <c r="F1824" s="18"/>
      <c r="G1824" s="18"/>
    </row>
    <row r="1825" spans="6:7">
      <c r="F1825" s="18"/>
      <c r="G1825" s="18"/>
    </row>
    <row r="1826" spans="6:7">
      <c r="F1826" s="18"/>
      <c r="G1826" s="18"/>
    </row>
    <row r="1827" spans="6:7">
      <c r="F1827" s="18"/>
      <c r="G1827" s="18"/>
    </row>
    <row r="1828" spans="6:7">
      <c r="F1828" s="18"/>
      <c r="G1828" s="18"/>
    </row>
    <row r="1829" spans="6:7">
      <c r="F1829" s="18"/>
      <c r="G1829" s="18"/>
    </row>
    <row r="1830" spans="6:7">
      <c r="F1830" s="18"/>
      <c r="G1830" s="18"/>
    </row>
    <row r="1831" spans="6:7">
      <c r="F1831" s="18"/>
      <c r="G1831" s="18"/>
    </row>
    <row r="1832" spans="6:7">
      <c r="F1832" s="18"/>
      <c r="G1832" s="18"/>
    </row>
    <row r="1833" spans="6:7">
      <c r="F1833" s="18"/>
      <c r="G1833" s="18"/>
    </row>
    <row r="1834" spans="6:7">
      <c r="F1834" s="18"/>
      <c r="G1834" s="18"/>
    </row>
    <row r="1835" spans="6:7">
      <c r="F1835" s="18"/>
      <c r="G1835" s="18"/>
    </row>
    <row r="1836" spans="6:7">
      <c r="F1836" s="18"/>
      <c r="G1836" s="18"/>
    </row>
    <row r="1837" spans="6:7">
      <c r="F1837" s="18"/>
      <c r="G1837" s="18"/>
    </row>
    <row r="1838" spans="6:7">
      <c r="F1838" s="18"/>
      <c r="G1838" s="18"/>
    </row>
    <row r="1839" spans="6:7">
      <c r="F1839" s="18"/>
      <c r="G1839" s="18"/>
    </row>
    <row r="1840" spans="6:7">
      <c r="F1840" s="18"/>
      <c r="G1840" s="18"/>
    </row>
    <row r="1841" spans="6:7">
      <c r="F1841" s="18"/>
      <c r="G1841" s="18"/>
    </row>
    <row r="1842" spans="6:7">
      <c r="F1842" s="18"/>
      <c r="G1842" s="18"/>
    </row>
    <row r="1843" spans="6:7">
      <c r="F1843" s="18"/>
      <c r="G1843" s="18"/>
    </row>
    <row r="1844" spans="6:7">
      <c r="F1844" s="18"/>
      <c r="G1844" s="18"/>
    </row>
    <row r="1845" spans="6:7">
      <c r="F1845" s="18"/>
      <c r="G1845" s="18"/>
    </row>
    <row r="1846" spans="6:7">
      <c r="F1846" s="18"/>
      <c r="G1846" s="18"/>
    </row>
    <row r="1847" spans="6:7">
      <c r="F1847" s="18"/>
      <c r="G1847" s="18"/>
    </row>
    <row r="1848" spans="6:7">
      <c r="F1848" s="18"/>
      <c r="G1848" s="18"/>
    </row>
    <row r="1849" spans="6:7">
      <c r="F1849" s="18"/>
      <c r="G1849" s="18"/>
    </row>
    <row r="1850" spans="6:7">
      <c r="F1850" s="18"/>
      <c r="G1850" s="18"/>
    </row>
    <row r="1851" spans="6:7">
      <c r="F1851" s="18"/>
      <c r="G1851" s="18"/>
    </row>
    <row r="1852" spans="6:7">
      <c r="F1852" s="18"/>
      <c r="G1852" s="18"/>
    </row>
    <row r="1853" spans="6:7">
      <c r="F1853" s="18"/>
      <c r="G1853" s="18"/>
    </row>
    <row r="1854" spans="6:7">
      <c r="F1854" s="18"/>
      <c r="G1854" s="18"/>
    </row>
    <row r="1855" spans="6:7">
      <c r="F1855" s="18"/>
      <c r="G1855" s="18"/>
    </row>
    <row r="1856" spans="6:7">
      <c r="F1856" s="18"/>
      <c r="G1856" s="18"/>
    </row>
    <row r="1857" spans="6:7">
      <c r="F1857" s="18"/>
      <c r="G1857" s="18"/>
    </row>
    <row r="1858" spans="6:7">
      <c r="F1858" s="18"/>
      <c r="G1858" s="18"/>
    </row>
    <row r="1859" spans="6:7">
      <c r="F1859" s="18"/>
      <c r="G1859" s="18"/>
    </row>
    <row r="1860" spans="6:7">
      <c r="F1860" s="18"/>
      <c r="G1860" s="18"/>
    </row>
    <row r="1861" spans="6:7">
      <c r="F1861" s="18"/>
      <c r="G1861" s="18"/>
    </row>
    <row r="1862" spans="6:7">
      <c r="F1862" s="18"/>
      <c r="G1862" s="18"/>
    </row>
    <row r="1863" spans="6:7">
      <c r="F1863" s="18"/>
      <c r="G1863" s="18"/>
    </row>
    <row r="1864" spans="6:7">
      <c r="F1864" s="18"/>
      <c r="G1864" s="18"/>
    </row>
    <row r="1865" spans="6:7">
      <c r="F1865" s="18"/>
      <c r="G1865" s="18"/>
    </row>
    <row r="1866" spans="6:7">
      <c r="F1866" s="18"/>
      <c r="G1866" s="18"/>
    </row>
    <row r="1867" spans="6:7">
      <c r="F1867" s="18"/>
      <c r="G1867" s="18"/>
    </row>
    <row r="1868" spans="6:7">
      <c r="F1868" s="18"/>
      <c r="G1868" s="18"/>
    </row>
    <row r="1869" spans="6:7">
      <c r="F1869" s="18"/>
      <c r="G1869" s="18"/>
    </row>
    <row r="1870" spans="6:7">
      <c r="F1870" s="18"/>
      <c r="G1870" s="18"/>
    </row>
    <row r="1871" spans="6:7">
      <c r="F1871" s="18"/>
      <c r="G1871" s="18"/>
    </row>
    <row r="1872" spans="6:7">
      <c r="F1872" s="18"/>
      <c r="G1872" s="18"/>
    </row>
    <row r="1873" spans="6:7">
      <c r="F1873" s="18"/>
      <c r="G1873" s="18"/>
    </row>
    <row r="1874" spans="6:7">
      <c r="F1874" s="18"/>
      <c r="G1874" s="18"/>
    </row>
    <row r="1875" spans="6:7">
      <c r="F1875" s="18"/>
      <c r="G1875" s="18"/>
    </row>
    <row r="1876" spans="6:7">
      <c r="F1876" s="18"/>
      <c r="G1876" s="18"/>
    </row>
    <row r="1877" spans="6:7">
      <c r="F1877" s="18"/>
      <c r="G1877" s="18"/>
    </row>
    <row r="1878" spans="6:7">
      <c r="F1878" s="18"/>
      <c r="G1878" s="18"/>
    </row>
    <row r="1879" spans="6:7">
      <c r="F1879" s="18"/>
      <c r="G1879" s="18"/>
    </row>
    <row r="1880" spans="6:7">
      <c r="F1880" s="18"/>
      <c r="G1880" s="18"/>
    </row>
    <row r="1881" spans="6:7">
      <c r="F1881" s="18"/>
      <c r="G1881" s="18"/>
    </row>
    <row r="1882" spans="6:7">
      <c r="F1882" s="18"/>
      <c r="G1882" s="18"/>
    </row>
    <row r="1883" spans="6:7">
      <c r="F1883" s="18"/>
      <c r="G1883" s="18"/>
    </row>
    <row r="1884" spans="6:7">
      <c r="F1884" s="18"/>
      <c r="G1884" s="18"/>
    </row>
    <row r="1885" spans="6:7">
      <c r="F1885" s="18"/>
      <c r="G1885" s="18"/>
    </row>
    <row r="1886" spans="6:7">
      <c r="F1886" s="18"/>
      <c r="G1886" s="18"/>
    </row>
    <row r="1887" spans="6:7">
      <c r="F1887" s="18"/>
      <c r="G1887" s="18"/>
    </row>
    <row r="1888" spans="6:7">
      <c r="F1888" s="18"/>
      <c r="G1888" s="18"/>
    </row>
    <row r="1889" spans="6:7">
      <c r="F1889" s="18"/>
      <c r="G1889" s="18"/>
    </row>
    <row r="1890" spans="6:7">
      <c r="F1890" s="18"/>
      <c r="G1890" s="18"/>
    </row>
    <row r="1891" spans="6:7">
      <c r="F1891" s="18"/>
      <c r="G1891" s="18"/>
    </row>
    <row r="1892" spans="6:7">
      <c r="F1892" s="18"/>
      <c r="G1892" s="18"/>
    </row>
    <row r="1893" spans="6:7">
      <c r="F1893" s="18"/>
      <c r="G1893" s="18"/>
    </row>
    <row r="1894" spans="6:7">
      <c r="F1894" s="18"/>
      <c r="G1894" s="18"/>
    </row>
    <row r="1895" spans="6:7">
      <c r="F1895" s="18"/>
      <c r="G1895" s="18"/>
    </row>
    <row r="1896" spans="6:7">
      <c r="F1896" s="18"/>
      <c r="G1896" s="18"/>
    </row>
    <row r="1897" spans="6:7">
      <c r="F1897" s="18"/>
      <c r="G1897" s="18"/>
    </row>
    <row r="1898" spans="6:7">
      <c r="F1898" s="18"/>
      <c r="G1898" s="18"/>
    </row>
    <row r="1899" spans="6:7">
      <c r="F1899" s="18"/>
      <c r="G1899" s="18"/>
    </row>
    <row r="1900" spans="6:7">
      <c r="F1900" s="18"/>
      <c r="G1900" s="18"/>
    </row>
    <row r="1901" spans="6:7">
      <c r="F1901" s="18"/>
      <c r="G1901" s="18"/>
    </row>
    <row r="1902" spans="6:7">
      <c r="F1902" s="18"/>
      <c r="G1902" s="18"/>
    </row>
    <row r="1903" spans="6:7">
      <c r="F1903" s="18"/>
      <c r="G1903" s="18"/>
    </row>
    <row r="1904" spans="6:7">
      <c r="F1904" s="18"/>
      <c r="G1904" s="18"/>
    </row>
    <row r="1905" spans="6:7">
      <c r="F1905" s="18"/>
      <c r="G1905" s="18"/>
    </row>
    <row r="1906" spans="6:7">
      <c r="F1906" s="18"/>
      <c r="G1906" s="18"/>
    </row>
    <row r="1907" spans="6:7">
      <c r="F1907" s="18"/>
      <c r="G1907" s="18"/>
    </row>
    <row r="1908" spans="6:7">
      <c r="F1908" s="18"/>
      <c r="G1908" s="18"/>
    </row>
    <row r="1909" spans="6:7">
      <c r="F1909" s="18"/>
      <c r="G1909" s="18"/>
    </row>
    <row r="1910" spans="6:7">
      <c r="F1910" s="18"/>
      <c r="G1910" s="18"/>
    </row>
    <row r="1911" spans="6:7">
      <c r="F1911" s="18"/>
      <c r="G1911" s="18"/>
    </row>
    <row r="1912" spans="6:7">
      <c r="F1912" s="18"/>
      <c r="G1912" s="18"/>
    </row>
    <row r="1913" spans="6:7">
      <c r="F1913" s="18"/>
      <c r="G1913" s="18"/>
    </row>
    <row r="1914" spans="6:7">
      <c r="F1914" s="18"/>
      <c r="G1914" s="18"/>
    </row>
    <row r="1915" spans="6:7">
      <c r="F1915" s="18"/>
      <c r="G1915" s="18"/>
    </row>
    <row r="1916" spans="6:7">
      <c r="F1916" s="18"/>
      <c r="G1916" s="18"/>
    </row>
    <row r="1917" spans="6:7">
      <c r="F1917" s="18"/>
      <c r="G1917" s="18"/>
    </row>
    <row r="1918" spans="6:7">
      <c r="F1918" s="18"/>
      <c r="G1918" s="18"/>
    </row>
    <row r="1919" spans="6:7">
      <c r="F1919" s="18"/>
      <c r="G1919" s="18"/>
    </row>
    <row r="1920" spans="6:7">
      <c r="F1920" s="18"/>
      <c r="G1920" s="18"/>
    </row>
    <row r="1921" spans="6:7">
      <c r="F1921" s="18"/>
      <c r="G1921" s="18"/>
    </row>
    <row r="1922" spans="6:7">
      <c r="F1922" s="18"/>
      <c r="G1922" s="18"/>
    </row>
    <row r="1923" spans="6:7">
      <c r="F1923" s="18"/>
      <c r="G1923" s="18"/>
    </row>
    <row r="1924" spans="6:7">
      <c r="F1924" s="18"/>
      <c r="G1924" s="18"/>
    </row>
    <row r="1925" spans="6:7">
      <c r="F1925" s="18"/>
      <c r="G1925" s="18"/>
    </row>
    <row r="1926" spans="6:7">
      <c r="F1926" s="18"/>
      <c r="G1926" s="18"/>
    </row>
    <row r="1927" spans="6:7">
      <c r="F1927" s="18"/>
      <c r="G1927" s="18"/>
    </row>
    <row r="1928" spans="6:7">
      <c r="F1928" s="18"/>
      <c r="G1928" s="18"/>
    </row>
    <row r="1929" spans="6:7">
      <c r="F1929" s="18"/>
      <c r="G1929" s="18"/>
    </row>
    <row r="1930" spans="6:7">
      <c r="F1930" s="18"/>
      <c r="G1930" s="18"/>
    </row>
    <row r="1931" spans="6:7">
      <c r="F1931" s="18"/>
      <c r="G1931" s="18"/>
    </row>
    <row r="1932" spans="6:7">
      <c r="F1932" s="18"/>
      <c r="G1932" s="18"/>
    </row>
    <row r="1933" spans="6:7">
      <c r="F1933" s="18"/>
      <c r="G1933" s="18"/>
    </row>
    <row r="1934" spans="6:7">
      <c r="F1934" s="18"/>
      <c r="G1934" s="18"/>
    </row>
    <row r="1935" spans="6:7">
      <c r="F1935" s="18"/>
      <c r="G1935" s="18"/>
    </row>
    <row r="1936" spans="6:7">
      <c r="F1936" s="18"/>
      <c r="G1936" s="18"/>
    </row>
    <row r="1937" spans="6:7">
      <c r="F1937" s="18"/>
      <c r="G1937" s="18"/>
    </row>
    <row r="1938" spans="6:7">
      <c r="F1938" s="18"/>
      <c r="G1938" s="18"/>
    </row>
    <row r="1939" spans="6:7">
      <c r="F1939" s="18"/>
      <c r="G1939" s="18"/>
    </row>
    <row r="1940" spans="6:7">
      <c r="F1940" s="18"/>
      <c r="G1940" s="18"/>
    </row>
    <row r="1941" spans="6:7">
      <c r="F1941" s="18"/>
      <c r="G1941" s="18"/>
    </row>
    <row r="1942" spans="6:7">
      <c r="F1942" s="18"/>
      <c r="G1942" s="18"/>
    </row>
    <row r="1943" spans="6:7">
      <c r="F1943" s="18"/>
      <c r="G1943" s="18"/>
    </row>
    <row r="1944" spans="6:7">
      <c r="F1944" s="18"/>
      <c r="G1944" s="18"/>
    </row>
    <row r="1945" spans="6:7">
      <c r="F1945" s="18"/>
      <c r="G1945" s="18"/>
    </row>
    <row r="1946" spans="6:7">
      <c r="F1946" s="18"/>
      <c r="G1946" s="18"/>
    </row>
    <row r="1947" spans="6:7">
      <c r="F1947" s="18"/>
      <c r="G1947" s="18"/>
    </row>
    <row r="1948" spans="6:7">
      <c r="F1948" s="18"/>
      <c r="G1948" s="18"/>
    </row>
    <row r="1949" spans="6:7">
      <c r="F1949" s="18"/>
      <c r="G1949" s="18"/>
    </row>
    <row r="1950" spans="6:7">
      <c r="F1950" s="18"/>
      <c r="G1950" s="18"/>
    </row>
    <row r="1951" spans="6:7">
      <c r="F1951" s="18"/>
      <c r="G1951" s="18"/>
    </row>
    <row r="1952" spans="6:7">
      <c r="F1952" s="18"/>
      <c r="G1952" s="18"/>
    </row>
    <row r="1953" spans="6:7">
      <c r="F1953" s="18"/>
      <c r="G1953" s="18"/>
    </row>
    <row r="1954" spans="6:7">
      <c r="F1954" s="18"/>
      <c r="G1954" s="18"/>
    </row>
    <row r="1955" spans="6:7">
      <c r="F1955" s="18"/>
      <c r="G1955" s="18"/>
    </row>
    <row r="1956" spans="6:7">
      <c r="F1956" s="18"/>
      <c r="G1956" s="18"/>
    </row>
    <row r="1957" spans="6:7">
      <c r="F1957" s="18"/>
      <c r="G1957" s="18"/>
    </row>
    <row r="1958" spans="6:7">
      <c r="F1958" s="18"/>
      <c r="G1958" s="18"/>
    </row>
    <row r="1959" spans="6:7">
      <c r="F1959" s="18"/>
      <c r="G1959" s="18"/>
    </row>
    <row r="1960" spans="6:7">
      <c r="F1960" s="18"/>
      <c r="G1960" s="18"/>
    </row>
    <row r="1961" spans="6:7">
      <c r="F1961" s="18"/>
      <c r="G1961" s="18"/>
    </row>
    <row r="1962" spans="6:7">
      <c r="F1962" s="18"/>
      <c r="G1962" s="18"/>
    </row>
    <row r="1963" spans="6:7">
      <c r="F1963" s="18"/>
      <c r="G1963" s="18"/>
    </row>
    <row r="1964" spans="6:7">
      <c r="F1964" s="18"/>
      <c r="G1964" s="18"/>
    </row>
    <row r="1965" spans="6:7">
      <c r="F1965" s="18"/>
      <c r="G1965" s="18"/>
    </row>
    <row r="1966" spans="6:7">
      <c r="F1966" s="18"/>
      <c r="G1966" s="18"/>
    </row>
    <row r="1967" spans="6:7">
      <c r="F1967" s="18"/>
      <c r="G1967" s="18"/>
    </row>
    <row r="1968" spans="6:7">
      <c r="F1968" s="18"/>
      <c r="G1968" s="18"/>
    </row>
    <row r="1969" spans="6:7">
      <c r="F1969" s="18"/>
      <c r="G1969" s="18"/>
    </row>
    <row r="1970" spans="6:7">
      <c r="F1970" s="18"/>
      <c r="G1970" s="18"/>
    </row>
    <row r="1971" spans="6:7">
      <c r="F1971" s="18"/>
      <c r="G1971" s="18"/>
    </row>
    <row r="1972" spans="6:7">
      <c r="F1972" s="18"/>
      <c r="G1972" s="18"/>
    </row>
    <row r="1973" spans="6:7">
      <c r="F1973" s="18"/>
      <c r="G1973" s="18"/>
    </row>
    <row r="1974" spans="6:7">
      <c r="F1974" s="18"/>
      <c r="G1974" s="18"/>
    </row>
    <row r="1975" spans="6:7">
      <c r="F1975" s="18"/>
      <c r="G1975" s="18"/>
    </row>
    <row r="1976" spans="6:7">
      <c r="F1976" s="18"/>
      <c r="G1976" s="18"/>
    </row>
    <row r="1977" spans="6:7">
      <c r="F1977" s="18"/>
      <c r="G1977" s="18"/>
    </row>
    <row r="1978" spans="6:7">
      <c r="F1978" s="18"/>
      <c r="G1978" s="18"/>
    </row>
    <row r="1979" spans="6:7">
      <c r="F1979" s="18"/>
      <c r="G1979" s="18"/>
    </row>
    <row r="1980" spans="6:7">
      <c r="F1980" s="18"/>
      <c r="G1980" s="18"/>
    </row>
    <row r="1981" spans="6:7">
      <c r="F1981" s="18"/>
      <c r="G1981" s="18"/>
    </row>
    <row r="1982" spans="6:7">
      <c r="F1982" s="18"/>
      <c r="G1982" s="18"/>
    </row>
    <row r="1983" spans="6:7">
      <c r="F1983" s="18"/>
      <c r="G1983" s="18"/>
    </row>
    <row r="1984" spans="6:7">
      <c r="F1984" s="18"/>
      <c r="G1984" s="18"/>
    </row>
    <row r="1985" spans="6:7">
      <c r="F1985" s="18"/>
      <c r="G1985" s="18"/>
    </row>
    <row r="1986" spans="6:7">
      <c r="F1986" s="18"/>
      <c r="G1986" s="18"/>
    </row>
    <row r="1987" spans="6:7">
      <c r="F1987" s="18"/>
      <c r="G1987" s="18"/>
    </row>
    <row r="1988" spans="6:7">
      <c r="F1988" s="18"/>
      <c r="G1988" s="18"/>
    </row>
    <row r="1989" spans="6:7">
      <c r="F1989" s="18"/>
      <c r="G1989" s="18"/>
    </row>
    <row r="1990" spans="6:7">
      <c r="F1990" s="18"/>
      <c r="G1990" s="18"/>
    </row>
    <row r="1991" spans="6:7">
      <c r="F1991" s="18"/>
      <c r="G1991" s="18"/>
    </row>
    <row r="1992" spans="6:7">
      <c r="F1992" s="18"/>
      <c r="G1992" s="18"/>
    </row>
    <row r="1993" spans="6:7">
      <c r="F1993" s="18"/>
      <c r="G1993" s="18"/>
    </row>
    <row r="1994" spans="6:7">
      <c r="F1994" s="18"/>
      <c r="G1994" s="18"/>
    </row>
    <row r="1995" spans="6:7">
      <c r="F1995" s="18"/>
      <c r="G1995" s="18"/>
    </row>
    <row r="1996" spans="6:7">
      <c r="F1996" s="18"/>
      <c r="G1996" s="18"/>
    </row>
    <row r="1997" spans="6:7">
      <c r="F1997" s="18"/>
      <c r="G1997" s="18"/>
    </row>
    <row r="1998" spans="6:7">
      <c r="F1998" s="18"/>
      <c r="G1998" s="18"/>
    </row>
    <row r="1999" spans="6:7">
      <c r="F1999" s="18"/>
      <c r="G1999" s="18"/>
    </row>
    <row r="2000" spans="6:7">
      <c r="F2000" s="18"/>
      <c r="G2000" s="18"/>
    </row>
    <row r="2001" spans="6:7">
      <c r="F2001" s="18"/>
      <c r="G2001" s="18"/>
    </row>
    <row r="2002" spans="6:7">
      <c r="F2002" s="18"/>
      <c r="G2002" s="18"/>
    </row>
    <row r="2003" spans="6:7">
      <c r="F2003" s="18"/>
      <c r="G2003" s="18"/>
    </row>
    <row r="2004" spans="6:7">
      <c r="F2004" s="18"/>
      <c r="G2004" s="18"/>
    </row>
    <row r="2005" spans="6:7">
      <c r="F2005" s="18"/>
      <c r="G2005" s="18"/>
    </row>
    <row r="2006" spans="6:7">
      <c r="F2006" s="18"/>
      <c r="G2006" s="18"/>
    </row>
    <row r="2007" spans="6:7">
      <c r="F2007" s="18"/>
      <c r="G2007" s="18"/>
    </row>
    <row r="2008" spans="6:7">
      <c r="F2008" s="18"/>
      <c r="G2008" s="18"/>
    </row>
    <row r="2009" spans="6:7">
      <c r="F2009" s="18"/>
      <c r="G2009" s="18"/>
    </row>
    <row r="2010" spans="6:7">
      <c r="F2010" s="18"/>
      <c r="G2010" s="18"/>
    </row>
    <row r="2011" spans="6:7">
      <c r="F2011" s="18"/>
      <c r="G2011" s="18"/>
    </row>
    <row r="2012" spans="6:7">
      <c r="F2012" s="18"/>
      <c r="G2012" s="18"/>
    </row>
    <row r="2013" spans="6:7">
      <c r="F2013" s="18"/>
      <c r="G2013" s="18"/>
    </row>
    <row r="2014" spans="6:7">
      <c r="F2014" s="18"/>
      <c r="G2014" s="18"/>
    </row>
    <row r="2015" spans="6:7">
      <c r="F2015" s="18"/>
      <c r="G2015" s="18"/>
    </row>
    <row r="2016" spans="6:7">
      <c r="F2016" s="18"/>
      <c r="G2016" s="18"/>
    </row>
    <row r="2017" spans="6:7">
      <c r="F2017" s="18"/>
      <c r="G2017" s="18"/>
    </row>
    <row r="2018" spans="6:7">
      <c r="F2018" s="18"/>
      <c r="G2018" s="18"/>
    </row>
    <row r="2019" spans="6:7">
      <c r="F2019" s="18"/>
      <c r="G2019" s="18"/>
    </row>
    <row r="2020" spans="6:7">
      <c r="F2020" s="18"/>
      <c r="G2020" s="18"/>
    </row>
    <row r="2021" spans="6:7">
      <c r="F2021" s="18"/>
      <c r="G2021" s="18"/>
    </row>
    <row r="2022" spans="6:7">
      <c r="F2022" s="18"/>
      <c r="G2022" s="18"/>
    </row>
    <row r="2023" spans="6:7">
      <c r="F2023" s="18"/>
      <c r="G2023" s="18"/>
    </row>
    <row r="2024" spans="6:7">
      <c r="F2024" s="18"/>
      <c r="G2024" s="18"/>
    </row>
    <row r="2025" spans="6:7">
      <c r="F2025" s="18"/>
      <c r="G2025" s="18"/>
    </row>
    <row r="2026" spans="6:7">
      <c r="F2026" s="18"/>
      <c r="G2026" s="18"/>
    </row>
    <row r="2027" spans="6:7">
      <c r="F2027" s="18"/>
      <c r="G2027" s="18"/>
    </row>
    <row r="2028" spans="6:7">
      <c r="F2028" s="18"/>
      <c r="G2028" s="18"/>
    </row>
    <row r="2029" spans="6:7">
      <c r="F2029" s="18"/>
      <c r="G2029" s="18"/>
    </row>
    <row r="2030" spans="6:7">
      <c r="F2030" s="18"/>
      <c r="G2030" s="18"/>
    </row>
    <row r="2031" spans="6:7">
      <c r="F2031" s="18"/>
      <c r="G2031" s="18"/>
    </row>
    <row r="2032" spans="6:7">
      <c r="F2032" s="18"/>
      <c r="G2032" s="18"/>
    </row>
    <row r="2033" spans="6:7">
      <c r="F2033" s="18"/>
      <c r="G2033" s="18"/>
    </row>
    <row r="2034" spans="6:7">
      <c r="F2034" s="18"/>
      <c r="G2034" s="18"/>
    </row>
    <row r="2035" spans="6:7">
      <c r="F2035" s="18"/>
      <c r="G2035" s="18"/>
    </row>
    <row r="2036" spans="6:7">
      <c r="F2036" s="18"/>
      <c r="G2036" s="18"/>
    </row>
    <row r="2037" spans="6:7">
      <c r="F2037" s="18"/>
      <c r="G2037" s="18"/>
    </row>
    <row r="2038" spans="6:7">
      <c r="F2038" s="18"/>
      <c r="G2038" s="18"/>
    </row>
    <row r="2039" spans="6:7">
      <c r="F2039" s="18"/>
      <c r="G2039" s="18"/>
    </row>
    <row r="2040" spans="6:7">
      <c r="F2040" s="18"/>
      <c r="G2040" s="18"/>
    </row>
    <row r="2041" spans="6:7">
      <c r="F2041" s="18"/>
      <c r="G2041" s="18"/>
    </row>
    <row r="2042" spans="6:7">
      <c r="F2042" s="18"/>
      <c r="G2042" s="18"/>
    </row>
    <row r="2043" spans="6:7">
      <c r="F2043" s="18"/>
      <c r="G2043" s="18"/>
    </row>
    <row r="2044" spans="6:7">
      <c r="F2044" s="18"/>
      <c r="G2044" s="18"/>
    </row>
    <row r="2045" spans="6:7">
      <c r="F2045" s="18"/>
      <c r="G2045" s="18"/>
    </row>
    <row r="2046" spans="6:7">
      <c r="F2046" s="18"/>
      <c r="G2046" s="18"/>
    </row>
    <row r="2047" spans="6:7">
      <c r="F2047" s="18"/>
      <c r="G2047" s="18"/>
    </row>
    <row r="2048" spans="6:7">
      <c r="F2048" s="18"/>
      <c r="G2048" s="18"/>
    </row>
    <row r="2049" spans="6:7">
      <c r="F2049" s="18"/>
      <c r="G2049" s="18"/>
    </row>
    <row r="2050" spans="6:7">
      <c r="F2050" s="18"/>
      <c r="G2050" s="18"/>
    </row>
    <row r="2051" spans="6:7">
      <c r="F2051" s="18"/>
      <c r="G2051" s="18"/>
    </row>
    <row r="2052" spans="6:7">
      <c r="F2052" s="18"/>
      <c r="G2052" s="18"/>
    </row>
    <row r="2053" spans="6:7">
      <c r="F2053" s="18"/>
      <c r="G2053" s="18"/>
    </row>
    <row r="2054" spans="6:7">
      <c r="F2054" s="18"/>
      <c r="G2054" s="18"/>
    </row>
    <row r="2055" spans="6:7">
      <c r="F2055" s="18"/>
      <c r="G2055" s="18"/>
    </row>
    <row r="2056" spans="6:7">
      <c r="F2056" s="18"/>
      <c r="G2056" s="18"/>
    </row>
    <row r="2057" spans="6:7">
      <c r="F2057" s="18"/>
      <c r="G2057" s="18"/>
    </row>
    <row r="2058" spans="6:7">
      <c r="F2058" s="18"/>
      <c r="G2058" s="18"/>
    </row>
    <row r="2059" spans="6:7">
      <c r="F2059" s="18"/>
      <c r="G2059" s="18"/>
    </row>
    <row r="2060" spans="6:7">
      <c r="F2060" s="18"/>
      <c r="G2060" s="18"/>
    </row>
    <row r="2061" spans="6:7">
      <c r="F2061" s="18"/>
      <c r="G2061" s="18"/>
    </row>
    <row r="2062" spans="6:7">
      <c r="F2062" s="18"/>
      <c r="G2062" s="18"/>
    </row>
    <row r="2063" spans="6:7">
      <c r="F2063" s="18"/>
      <c r="G2063" s="18"/>
    </row>
    <row r="2064" spans="6:7">
      <c r="F2064" s="18"/>
      <c r="G2064" s="18"/>
    </row>
    <row r="2065" spans="6:7">
      <c r="F2065" s="18"/>
      <c r="G2065" s="18"/>
    </row>
    <row r="2066" spans="6:7">
      <c r="F2066" s="18"/>
      <c r="G2066" s="18"/>
    </row>
    <row r="2067" spans="6:7">
      <c r="F2067" s="18"/>
      <c r="G2067" s="18"/>
    </row>
    <row r="2068" spans="6:7">
      <c r="F2068" s="18"/>
      <c r="G2068" s="18"/>
    </row>
    <row r="2069" spans="6:7">
      <c r="F2069" s="18"/>
      <c r="G2069" s="18"/>
    </row>
    <row r="2070" spans="6:7">
      <c r="F2070" s="18"/>
      <c r="G2070" s="18"/>
    </row>
    <row r="2071" spans="6:7">
      <c r="F2071" s="18"/>
      <c r="G2071" s="18"/>
    </row>
    <row r="2072" spans="6:7">
      <c r="F2072" s="18"/>
      <c r="G2072" s="18"/>
    </row>
    <row r="2073" spans="6:7">
      <c r="F2073" s="18"/>
      <c r="G2073" s="18"/>
    </row>
    <row r="2074" spans="6:7">
      <c r="F2074" s="18"/>
      <c r="G2074" s="18"/>
    </row>
    <row r="2075" spans="6:7">
      <c r="F2075" s="18"/>
      <c r="G2075" s="18"/>
    </row>
    <row r="2076" spans="6:7">
      <c r="F2076" s="18"/>
      <c r="G2076" s="18"/>
    </row>
    <row r="2077" spans="6:7">
      <c r="F2077" s="18"/>
      <c r="G2077" s="18"/>
    </row>
    <row r="2078" spans="6:7">
      <c r="F2078" s="18"/>
      <c r="G2078" s="18"/>
    </row>
    <row r="2079" spans="6:7">
      <c r="F2079" s="18"/>
      <c r="G2079" s="18"/>
    </row>
    <row r="2080" spans="6:7">
      <c r="F2080" s="18"/>
      <c r="G2080" s="18"/>
    </row>
    <row r="2081" spans="6:7">
      <c r="F2081" s="18"/>
      <c r="G2081" s="18"/>
    </row>
    <row r="2082" spans="6:7">
      <c r="F2082" s="18"/>
      <c r="G2082" s="18"/>
    </row>
    <row r="2083" spans="6:7">
      <c r="F2083" s="18"/>
      <c r="G2083" s="18"/>
    </row>
    <row r="2084" spans="6:7">
      <c r="F2084" s="18"/>
      <c r="G2084" s="18"/>
    </row>
    <row r="2085" spans="6:7">
      <c r="F2085" s="18"/>
      <c r="G2085" s="18"/>
    </row>
    <row r="2086" spans="6:7">
      <c r="F2086" s="18"/>
      <c r="G2086" s="18"/>
    </row>
    <row r="2087" spans="6:7">
      <c r="F2087" s="18"/>
      <c r="G2087" s="18"/>
    </row>
    <row r="2088" spans="6:7">
      <c r="F2088" s="18"/>
      <c r="G2088" s="18"/>
    </row>
    <row r="2089" spans="6:7">
      <c r="F2089" s="18"/>
      <c r="G2089" s="18"/>
    </row>
    <row r="2090" spans="6:7">
      <c r="F2090" s="18"/>
      <c r="G2090" s="18"/>
    </row>
    <row r="2091" spans="6:7">
      <c r="F2091" s="18"/>
      <c r="G2091" s="18"/>
    </row>
    <row r="2092" spans="6:7">
      <c r="F2092" s="18"/>
      <c r="G2092" s="18"/>
    </row>
    <row r="2093" spans="6:7">
      <c r="F2093" s="18"/>
      <c r="G2093" s="18"/>
    </row>
    <row r="2094" spans="6:7">
      <c r="F2094" s="18"/>
      <c r="G2094" s="18"/>
    </row>
    <row r="2095" spans="6:7">
      <c r="F2095" s="18"/>
      <c r="G2095" s="18"/>
    </row>
    <row r="2096" spans="6:7">
      <c r="F2096" s="18"/>
      <c r="G2096" s="18"/>
    </row>
    <row r="2097" spans="6:7">
      <c r="F2097" s="18"/>
      <c r="G2097" s="18"/>
    </row>
    <row r="2098" spans="6:7">
      <c r="F2098" s="18"/>
      <c r="G2098" s="18"/>
    </row>
    <row r="2099" spans="6:7">
      <c r="F2099" s="18"/>
      <c r="G2099" s="18"/>
    </row>
    <row r="2100" spans="6:7">
      <c r="F2100" s="18"/>
      <c r="G2100" s="18"/>
    </row>
    <row r="2101" spans="6:7">
      <c r="F2101" s="18"/>
      <c r="G2101" s="18"/>
    </row>
    <row r="2102" spans="6:7">
      <c r="F2102" s="18"/>
      <c r="G2102" s="18"/>
    </row>
    <row r="2103" spans="6:7">
      <c r="F2103" s="18"/>
      <c r="G2103" s="18"/>
    </row>
    <row r="2104" spans="6:7">
      <c r="F2104" s="18"/>
      <c r="G2104" s="18"/>
    </row>
    <row r="2105" spans="6:7">
      <c r="F2105" s="18"/>
      <c r="G2105" s="18"/>
    </row>
    <row r="2106" spans="6:7">
      <c r="F2106" s="18"/>
      <c r="G2106" s="18"/>
    </row>
    <row r="2107" spans="6:7">
      <c r="F2107" s="18"/>
      <c r="G2107" s="18"/>
    </row>
    <row r="2108" spans="6:7">
      <c r="F2108" s="18"/>
      <c r="G2108" s="18"/>
    </row>
    <row r="2109" spans="6:7">
      <c r="F2109" s="18"/>
      <c r="G2109" s="18"/>
    </row>
    <row r="2110" spans="6:7">
      <c r="F2110" s="18"/>
      <c r="G2110" s="18"/>
    </row>
    <row r="2111" spans="6:7">
      <c r="F2111" s="18"/>
      <c r="G2111" s="18"/>
    </row>
    <row r="2112" spans="6:7">
      <c r="F2112" s="18"/>
      <c r="G2112" s="18"/>
    </row>
    <row r="2113" spans="6:7">
      <c r="F2113" s="18"/>
      <c r="G2113" s="18"/>
    </row>
    <row r="2114" spans="6:7">
      <c r="F2114" s="18"/>
      <c r="G2114" s="18"/>
    </row>
    <row r="2115" spans="6:7">
      <c r="F2115" s="18"/>
      <c r="G2115" s="18"/>
    </row>
    <row r="2116" spans="6:7">
      <c r="F2116" s="18"/>
      <c r="G2116" s="18"/>
    </row>
    <row r="2117" spans="6:7">
      <c r="F2117" s="18"/>
      <c r="G2117" s="18"/>
    </row>
    <row r="2118" spans="6:7">
      <c r="F2118" s="18"/>
      <c r="G2118" s="18"/>
    </row>
    <row r="2119" spans="6:7">
      <c r="F2119" s="18"/>
      <c r="G2119" s="18"/>
    </row>
    <row r="2120" spans="6:7">
      <c r="F2120" s="18"/>
      <c r="G2120" s="18"/>
    </row>
    <row r="2121" spans="6:7">
      <c r="F2121" s="18"/>
      <c r="G2121" s="18"/>
    </row>
    <row r="2122" spans="6:7">
      <c r="F2122" s="18"/>
      <c r="G2122" s="18"/>
    </row>
    <row r="2123" spans="6:7">
      <c r="F2123" s="18"/>
      <c r="G2123" s="18"/>
    </row>
    <row r="2124" spans="6:7">
      <c r="F2124" s="18"/>
      <c r="G2124" s="18"/>
    </row>
    <row r="2125" spans="6:7">
      <c r="F2125" s="18"/>
      <c r="G2125" s="18"/>
    </row>
    <row r="2126" spans="6:7">
      <c r="F2126" s="18"/>
      <c r="G2126" s="18"/>
    </row>
    <row r="2127" spans="6:7">
      <c r="F2127" s="18"/>
      <c r="G2127" s="18"/>
    </row>
    <row r="2128" spans="6:7">
      <c r="F2128" s="18"/>
      <c r="G2128" s="18"/>
    </row>
    <row r="2129" spans="6:7">
      <c r="F2129" s="18"/>
      <c r="G2129" s="18"/>
    </row>
    <row r="2130" spans="6:7">
      <c r="F2130" s="18"/>
      <c r="G2130" s="18"/>
    </row>
    <row r="2131" spans="6:7">
      <c r="F2131" s="18"/>
      <c r="G2131" s="18"/>
    </row>
    <row r="2132" spans="6:7">
      <c r="F2132" s="18"/>
      <c r="G2132" s="18"/>
    </row>
    <row r="2133" spans="6:7">
      <c r="F2133" s="18"/>
      <c r="G2133" s="18"/>
    </row>
    <row r="2134" spans="6:7">
      <c r="F2134" s="18"/>
      <c r="G2134" s="18"/>
    </row>
    <row r="2135" spans="6:7">
      <c r="F2135" s="18"/>
      <c r="G2135" s="18"/>
    </row>
    <row r="2136" spans="6:7">
      <c r="F2136" s="18"/>
      <c r="G2136" s="18"/>
    </row>
    <row r="2137" spans="6:7">
      <c r="F2137" s="18"/>
      <c r="G2137" s="18"/>
    </row>
    <row r="2138" spans="6:7">
      <c r="F2138" s="18"/>
      <c r="G2138" s="18"/>
    </row>
    <row r="2139" spans="6:7">
      <c r="F2139" s="18"/>
      <c r="G2139" s="18"/>
    </row>
    <row r="2140" spans="6:7">
      <c r="F2140" s="18"/>
      <c r="G2140" s="18"/>
    </row>
    <row r="2141" spans="6:7">
      <c r="F2141" s="18"/>
      <c r="G2141" s="18"/>
    </row>
    <row r="2142" spans="6:7">
      <c r="F2142" s="18"/>
      <c r="G2142" s="18"/>
    </row>
    <row r="2143" spans="6:7">
      <c r="F2143" s="18"/>
      <c r="G2143" s="18"/>
    </row>
    <row r="2144" spans="6:7">
      <c r="F2144" s="18"/>
      <c r="G2144" s="18"/>
    </row>
    <row r="2145" spans="6:7">
      <c r="F2145" s="18"/>
      <c r="G2145" s="18"/>
    </row>
    <row r="2146" spans="6:7">
      <c r="F2146" s="18"/>
      <c r="G2146" s="18"/>
    </row>
    <row r="2147" spans="6:7">
      <c r="F2147" s="18"/>
      <c r="G2147" s="18"/>
    </row>
    <row r="2148" spans="6:7">
      <c r="F2148" s="18"/>
      <c r="G2148" s="18"/>
    </row>
    <row r="2149" spans="6:7">
      <c r="F2149" s="18"/>
      <c r="G2149" s="18"/>
    </row>
    <row r="2150" spans="6:7">
      <c r="F2150" s="18"/>
      <c r="G2150" s="18"/>
    </row>
    <row r="2151" spans="6:7">
      <c r="F2151" s="18"/>
      <c r="G2151" s="18"/>
    </row>
    <row r="2152" spans="6:7">
      <c r="F2152" s="18"/>
      <c r="G2152" s="18"/>
    </row>
    <row r="2153" spans="6:7">
      <c r="F2153" s="18"/>
      <c r="G2153" s="18"/>
    </row>
    <row r="2154" spans="6:7">
      <c r="F2154" s="18"/>
      <c r="G2154" s="18"/>
    </row>
    <row r="2155" spans="6:7">
      <c r="F2155" s="18"/>
      <c r="G2155" s="18"/>
    </row>
    <row r="2156" spans="6:7">
      <c r="F2156" s="18"/>
      <c r="G2156" s="18"/>
    </row>
    <row r="2157" spans="6:7">
      <c r="F2157" s="18"/>
      <c r="G2157" s="18"/>
    </row>
    <row r="2158" spans="6:7">
      <c r="F2158" s="18"/>
      <c r="G2158" s="18"/>
    </row>
    <row r="2159" spans="6:7">
      <c r="F2159" s="18"/>
      <c r="G2159" s="18"/>
    </row>
    <row r="2160" spans="6:7">
      <c r="F2160" s="18"/>
      <c r="G2160" s="18"/>
    </row>
    <row r="2161" spans="6:7">
      <c r="F2161" s="18"/>
      <c r="G2161" s="18"/>
    </row>
    <row r="2162" spans="6:7">
      <c r="F2162" s="18"/>
      <c r="G2162" s="18"/>
    </row>
    <row r="2163" spans="6:7">
      <c r="F2163" s="18"/>
      <c r="G2163" s="18"/>
    </row>
    <row r="2164" spans="6:7">
      <c r="F2164" s="18"/>
      <c r="G2164" s="18"/>
    </row>
    <row r="2165" spans="6:7">
      <c r="F2165" s="18"/>
      <c r="G2165" s="18"/>
    </row>
    <row r="2166" spans="6:7">
      <c r="F2166" s="18"/>
      <c r="G2166" s="18"/>
    </row>
    <row r="2167" spans="6:7">
      <c r="F2167" s="18"/>
      <c r="G2167" s="18"/>
    </row>
    <row r="2168" spans="6:7">
      <c r="F2168" s="18"/>
      <c r="G2168" s="18"/>
    </row>
    <row r="2169" spans="6:7">
      <c r="F2169" s="18"/>
      <c r="G2169" s="18"/>
    </row>
    <row r="2170" spans="6:7">
      <c r="F2170" s="18"/>
      <c r="G2170" s="18"/>
    </row>
    <row r="2171" spans="6:7">
      <c r="F2171" s="18"/>
      <c r="G2171" s="18"/>
    </row>
    <row r="2172" spans="6:7">
      <c r="F2172" s="18"/>
      <c r="G2172" s="18"/>
    </row>
    <row r="2173" spans="6:7">
      <c r="F2173" s="18"/>
      <c r="G2173" s="18"/>
    </row>
    <row r="2174" spans="6:7">
      <c r="F2174" s="18"/>
      <c r="G2174" s="18"/>
    </row>
    <row r="2175" spans="6:7">
      <c r="F2175" s="18"/>
      <c r="G2175" s="18"/>
    </row>
    <row r="2176" spans="6:7">
      <c r="F2176" s="18"/>
      <c r="G2176" s="18"/>
    </row>
    <row r="2177" spans="6:7">
      <c r="F2177" s="18"/>
      <c r="G2177" s="18"/>
    </row>
    <row r="2178" spans="6:7">
      <c r="F2178" s="18"/>
      <c r="G2178" s="18"/>
    </row>
    <row r="2179" spans="6:7">
      <c r="F2179" s="18"/>
      <c r="G2179" s="18"/>
    </row>
    <row r="2180" spans="6:7">
      <c r="F2180" s="18"/>
      <c r="G2180" s="18"/>
    </row>
    <row r="2181" spans="6:7">
      <c r="F2181" s="18"/>
      <c r="G2181" s="18"/>
    </row>
    <row r="2182" spans="6:7">
      <c r="F2182" s="18"/>
      <c r="G2182" s="18"/>
    </row>
    <row r="2183" spans="6:7">
      <c r="F2183" s="18"/>
      <c r="G2183" s="18"/>
    </row>
    <row r="2184" spans="6:7">
      <c r="F2184" s="18"/>
      <c r="G2184" s="18"/>
    </row>
    <row r="2185" spans="6:7">
      <c r="F2185" s="18"/>
      <c r="G2185" s="18"/>
    </row>
    <row r="2186" spans="6:7">
      <c r="F2186" s="18"/>
      <c r="G2186" s="18"/>
    </row>
    <row r="2187" spans="6:7">
      <c r="F2187" s="18"/>
      <c r="G2187" s="18"/>
    </row>
    <row r="2188" spans="6:7">
      <c r="F2188" s="18"/>
      <c r="G2188" s="18"/>
    </row>
    <row r="2189" spans="6:7">
      <c r="F2189" s="18"/>
      <c r="G2189" s="18"/>
    </row>
    <row r="2190" spans="6:7">
      <c r="F2190" s="18"/>
      <c r="G2190" s="18"/>
    </row>
    <row r="2191" spans="6:7">
      <c r="F2191" s="18"/>
      <c r="G2191" s="18"/>
    </row>
    <row r="2192" spans="6:7">
      <c r="F2192" s="18"/>
      <c r="G2192" s="18"/>
    </row>
    <row r="2193" spans="6:7">
      <c r="F2193" s="18"/>
      <c r="G2193" s="18"/>
    </row>
    <row r="2194" spans="6:7">
      <c r="F2194" s="18"/>
      <c r="G2194" s="18"/>
    </row>
    <row r="2195" spans="6:7">
      <c r="F2195" s="18"/>
      <c r="G2195" s="18"/>
    </row>
    <row r="2196" spans="6:7">
      <c r="F2196" s="18"/>
      <c r="G2196" s="18"/>
    </row>
    <row r="2197" spans="6:7">
      <c r="F2197" s="18"/>
      <c r="G2197" s="18"/>
    </row>
    <row r="2198" spans="6:7">
      <c r="F2198" s="18"/>
      <c r="G2198" s="18"/>
    </row>
    <row r="2199" spans="6:7">
      <c r="F2199" s="18"/>
      <c r="G2199" s="18"/>
    </row>
    <row r="2200" spans="6:7">
      <c r="F2200" s="18"/>
      <c r="G2200" s="18"/>
    </row>
    <row r="2201" spans="6:7">
      <c r="F2201" s="18"/>
      <c r="G2201" s="18"/>
    </row>
    <row r="2202" spans="6:7">
      <c r="F2202" s="18"/>
      <c r="G2202" s="18"/>
    </row>
    <row r="2203" spans="6:7">
      <c r="F2203" s="18"/>
      <c r="G2203" s="18"/>
    </row>
    <row r="2204" spans="6:7">
      <c r="F2204" s="18"/>
      <c r="G2204" s="18"/>
    </row>
    <row r="2205" spans="6:7">
      <c r="F2205" s="18"/>
      <c r="G2205" s="18"/>
    </row>
    <row r="2206" spans="6:7">
      <c r="F2206" s="18"/>
      <c r="G2206" s="18"/>
    </row>
    <row r="2207" spans="6:7">
      <c r="F2207" s="18"/>
      <c r="G2207" s="18"/>
    </row>
    <row r="2208" spans="6:7">
      <c r="F2208" s="18"/>
      <c r="G2208" s="18"/>
    </row>
    <row r="2209" spans="6:7">
      <c r="F2209" s="18"/>
      <c r="G2209" s="18"/>
    </row>
    <row r="2210" spans="6:7">
      <c r="F2210" s="18"/>
      <c r="G2210" s="18"/>
    </row>
    <row r="2211" spans="6:7">
      <c r="F2211" s="18"/>
      <c r="G2211" s="18"/>
    </row>
    <row r="2212" spans="6:7">
      <c r="F2212" s="18"/>
      <c r="G2212" s="18"/>
    </row>
    <row r="2213" spans="6:7">
      <c r="F2213" s="18"/>
      <c r="G2213" s="18"/>
    </row>
    <row r="2214" spans="6:7">
      <c r="F2214" s="18"/>
      <c r="G2214" s="18"/>
    </row>
    <row r="2215" spans="6:7">
      <c r="F2215" s="18"/>
      <c r="G2215" s="18"/>
    </row>
    <row r="2216" spans="6:7">
      <c r="F2216" s="18"/>
      <c r="G2216" s="18"/>
    </row>
    <row r="2217" spans="6:7">
      <c r="F2217" s="18"/>
      <c r="G2217" s="18"/>
    </row>
    <row r="2218" spans="6:7">
      <c r="F2218" s="18"/>
      <c r="G2218" s="18"/>
    </row>
    <row r="2219" spans="6:7">
      <c r="F2219" s="18"/>
      <c r="G2219" s="18"/>
    </row>
    <row r="2220" spans="6:7">
      <c r="F2220" s="18"/>
      <c r="G2220" s="18"/>
    </row>
    <row r="2221" spans="6:7">
      <c r="F2221" s="18"/>
      <c r="G2221" s="18"/>
    </row>
    <row r="2222" spans="6:7">
      <c r="F2222" s="18"/>
      <c r="G2222" s="18"/>
    </row>
    <row r="2223" spans="6:7">
      <c r="F2223" s="18"/>
      <c r="G2223" s="18"/>
    </row>
    <row r="2224" spans="6:7">
      <c r="F2224" s="18"/>
      <c r="G2224" s="18"/>
    </row>
    <row r="2225" spans="6:7">
      <c r="F2225" s="18"/>
      <c r="G2225" s="18"/>
    </row>
    <row r="2226" spans="6:7">
      <c r="F2226" s="18"/>
      <c r="G2226" s="18"/>
    </row>
    <row r="2227" spans="6:7">
      <c r="F2227" s="18"/>
      <c r="G2227" s="18"/>
    </row>
    <row r="2228" spans="6:7">
      <c r="F2228" s="18"/>
      <c r="G2228" s="18"/>
    </row>
    <row r="2229" spans="6:7">
      <c r="F2229" s="18"/>
      <c r="G2229" s="18"/>
    </row>
    <row r="2230" spans="6:7">
      <c r="F2230" s="18"/>
      <c r="G2230" s="18"/>
    </row>
    <row r="2231" spans="6:7">
      <c r="F2231" s="18"/>
      <c r="G2231" s="18"/>
    </row>
    <row r="2232" spans="6:7">
      <c r="F2232" s="18"/>
      <c r="G2232" s="18"/>
    </row>
    <row r="2233" spans="6:7">
      <c r="F2233" s="18"/>
      <c r="G2233" s="18"/>
    </row>
    <row r="2234" spans="6:7">
      <c r="F2234" s="18"/>
      <c r="G2234" s="18"/>
    </row>
    <row r="2235" spans="6:7">
      <c r="F2235" s="18"/>
      <c r="G2235" s="18"/>
    </row>
    <row r="2236" spans="6:7">
      <c r="F2236" s="18"/>
      <c r="G2236" s="18"/>
    </row>
    <row r="2237" spans="6:7">
      <c r="F2237" s="18"/>
      <c r="G2237" s="18"/>
    </row>
    <row r="2238" spans="6:7">
      <c r="F2238" s="18"/>
      <c r="G2238" s="18"/>
    </row>
    <row r="2239" spans="6:7">
      <c r="F2239" s="18"/>
      <c r="G2239" s="18"/>
    </row>
    <row r="2240" spans="6:7">
      <c r="F2240" s="18"/>
      <c r="G2240" s="18"/>
    </row>
    <row r="2241" spans="6:7">
      <c r="F2241" s="18"/>
      <c r="G2241" s="18"/>
    </row>
    <row r="2242" spans="6:7">
      <c r="F2242" s="18"/>
      <c r="G2242" s="18"/>
    </row>
    <row r="2243" spans="6:7">
      <c r="F2243" s="18"/>
      <c r="G2243" s="18"/>
    </row>
    <row r="2244" spans="6:7">
      <c r="F2244" s="18"/>
      <c r="G2244" s="18"/>
    </row>
    <row r="2245" spans="6:7">
      <c r="F2245" s="18"/>
      <c r="G2245" s="18"/>
    </row>
    <row r="2246" spans="6:7">
      <c r="F2246" s="18"/>
      <c r="G2246" s="18"/>
    </row>
    <row r="2247" spans="6:7">
      <c r="F2247" s="18"/>
      <c r="G2247" s="18"/>
    </row>
    <row r="2248" spans="6:7">
      <c r="F2248" s="18"/>
      <c r="G2248" s="18"/>
    </row>
    <row r="2249" spans="6:7">
      <c r="F2249" s="18"/>
      <c r="G2249" s="18"/>
    </row>
    <row r="2250" spans="6:7">
      <c r="F2250" s="18"/>
      <c r="G2250" s="18"/>
    </row>
    <row r="2251" spans="6:7">
      <c r="F2251" s="18"/>
      <c r="G2251" s="18"/>
    </row>
    <row r="2252" spans="6:7">
      <c r="F2252" s="18"/>
      <c r="G2252" s="18"/>
    </row>
    <row r="2253" spans="6:7">
      <c r="F2253" s="18"/>
      <c r="G2253" s="18"/>
    </row>
    <row r="2254" spans="6:7">
      <c r="F2254" s="18"/>
      <c r="G2254" s="18"/>
    </row>
    <row r="2255" spans="6:7">
      <c r="F2255" s="18"/>
      <c r="G2255" s="18"/>
    </row>
    <row r="2256" spans="6:7">
      <c r="F2256" s="18"/>
      <c r="G2256" s="18"/>
    </row>
    <row r="2257" spans="6:7">
      <c r="F2257" s="18"/>
      <c r="G2257" s="18"/>
    </row>
    <row r="2258" spans="6:7">
      <c r="F2258" s="18"/>
      <c r="G2258" s="18"/>
    </row>
    <row r="2259" spans="6:7">
      <c r="F2259" s="18"/>
      <c r="G2259" s="18"/>
    </row>
    <row r="2260" spans="6:7">
      <c r="F2260" s="18"/>
      <c r="G2260" s="18"/>
    </row>
    <row r="2261" spans="6:7">
      <c r="F2261" s="18"/>
      <c r="G2261" s="18"/>
    </row>
    <row r="2262" spans="6:7">
      <c r="F2262" s="18"/>
      <c r="G2262" s="18"/>
    </row>
    <row r="2263" spans="6:7">
      <c r="F2263" s="18"/>
      <c r="G2263" s="18"/>
    </row>
    <row r="2264" spans="6:7">
      <c r="F2264" s="18"/>
      <c r="G2264" s="18"/>
    </row>
    <row r="2265" spans="6:7">
      <c r="F2265" s="18"/>
      <c r="G2265" s="18"/>
    </row>
    <row r="2266" spans="6:7">
      <c r="F2266" s="18"/>
      <c r="G2266" s="18"/>
    </row>
    <row r="2267" spans="6:7">
      <c r="F2267" s="18"/>
      <c r="G2267" s="18"/>
    </row>
    <row r="2268" spans="6:7">
      <c r="F2268" s="18"/>
      <c r="G2268" s="18"/>
    </row>
    <row r="2269" spans="6:7">
      <c r="F2269" s="18"/>
      <c r="G2269" s="18"/>
    </row>
    <row r="2270" spans="6:7">
      <c r="F2270" s="18"/>
      <c r="G2270" s="18"/>
    </row>
    <row r="2271" spans="6:7">
      <c r="F2271" s="18"/>
      <c r="G2271" s="18"/>
    </row>
    <row r="2272" spans="6:7">
      <c r="F2272" s="18"/>
      <c r="G2272" s="18"/>
    </row>
    <row r="2273" spans="6:7">
      <c r="F2273" s="18"/>
      <c r="G2273" s="18"/>
    </row>
    <row r="2274" spans="6:7">
      <c r="F2274" s="18"/>
      <c r="G2274" s="18"/>
    </row>
    <row r="2275" spans="6:7">
      <c r="F2275" s="18"/>
      <c r="G2275" s="18"/>
    </row>
    <row r="2276" spans="6:7">
      <c r="F2276" s="18"/>
      <c r="G2276" s="18"/>
    </row>
    <row r="2277" spans="6:7">
      <c r="F2277" s="18"/>
      <c r="G2277" s="18"/>
    </row>
    <row r="2278" spans="6:7">
      <c r="F2278" s="18"/>
      <c r="G2278" s="18"/>
    </row>
    <row r="2279" spans="6:7">
      <c r="F2279" s="18"/>
      <c r="G2279" s="18"/>
    </row>
    <row r="2280" spans="6:7">
      <c r="F2280" s="18"/>
      <c r="G2280" s="18"/>
    </row>
    <row r="2281" spans="6:7">
      <c r="F2281" s="18"/>
      <c r="G2281" s="18"/>
    </row>
    <row r="2282" spans="6:7">
      <c r="F2282" s="18"/>
      <c r="G2282" s="18"/>
    </row>
    <row r="2283" spans="6:7">
      <c r="F2283" s="18"/>
      <c r="G2283" s="18"/>
    </row>
    <row r="2284" spans="6:7">
      <c r="F2284" s="18"/>
      <c r="G2284" s="18"/>
    </row>
    <row r="2285" spans="6:7">
      <c r="F2285" s="18"/>
      <c r="G2285" s="18"/>
    </row>
    <row r="2286" spans="6:7">
      <c r="F2286" s="18"/>
      <c r="G2286" s="18"/>
    </row>
    <row r="2287" spans="6:7">
      <c r="F2287" s="18"/>
      <c r="G2287" s="18"/>
    </row>
    <row r="2288" spans="6:7">
      <c r="F2288" s="18"/>
      <c r="G2288" s="18"/>
    </row>
    <row r="2289" spans="6:7">
      <c r="F2289" s="18"/>
      <c r="G2289" s="18"/>
    </row>
    <row r="2290" spans="6:7">
      <c r="F2290" s="18"/>
      <c r="G2290" s="18"/>
    </row>
    <row r="2291" spans="6:7">
      <c r="F2291" s="18"/>
      <c r="G2291" s="18"/>
    </row>
    <row r="2292" spans="6:7">
      <c r="F2292" s="18"/>
      <c r="G2292" s="18"/>
    </row>
    <row r="2293" spans="6:7">
      <c r="F2293" s="18"/>
      <c r="G2293" s="18"/>
    </row>
    <row r="2294" spans="6:7">
      <c r="F2294" s="18"/>
      <c r="G2294" s="18"/>
    </row>
    <row r="2295" spans="6:7">
      <c r="F2295" s="18"/>
      <c r="G2295" s="18"/>
    </row>
    <row r="2296" spans="6:7">
      <c r="F2296" s="18"/>
      <c r="G2296" s="18"/>
    </row>
    <row r="2297" spans="6:7">
      <c r="F2297" s="18"/>
      <c r="G2297" s="18"/>
    </row>
    <row r="2298" spans="6:7">
      <c r="F2298" s="18"/>
      <c r="G2298" s="18"/>
    </row>
    <row r="2299" spans="6:7">
      <c r="F2299" s="18"/>
      <c r="G2299" s="18"/>
    </row>
    <row r="2300" spans="6:7">
      <c r="F2300" s="18"/>
      <c r="G2300" s="18"/>
    </row>
    <row r="2301" spans="6:7">
      <c r="F2301" s="18"/>
      <c r="G2301" s="18"/>
    </row>
    <row r="2302" spans="6:7">
      <c r="F2302" s="18"/>
      <c r="G2302" s="18"/>
    </row>
    <row r="2303" spans="6:7">
      <c r="F2303" s="18"/>
      <c r="G2303" s="18"/>
    </row>
    <row r="2304" spans="6:7">
      <c r="F2304" s="18"/>
      <c r="G2304" s="18"/>
    </row>
    <row r="2305" spans="6:7">
      <c r="F2305" s="18"/>
      <c r="G2305" s="18"/>
    </row>
    <row r="2306" spans="6:7">
      <c r="F2306" s="18"/>
      <c r="G2306" s="18"/>
    </row>
    <row r="2307" spans="6:7">
      <c r="F2307" s="18"/>
      <c r="G2307" s="18"/>
    </row>
    <row r="2308" spans="6:7">
      <c r="F2308" s="18"/>
      <c r="G2308" s="18"/>
    </row>
    <row r="2309" spans="6:7">
      <c r="F2309" s="18"/>
      <c r="G2309" s="18"/>
    </row>
    <row r="2310" spans="6:7">
      <c r="F2310" s="18"/>
      <c r="G2310" s="18"/>
    </row>
    <row r="2311" spans="6:7">
      <c r="F2311" s="18"/>
      <c r="G2311" s="18"/>
    </row>
    <row r="2312" spans="6:7">
      <c r="F2312" s="18"/>
      <c r="G2312" s="18"/>
    </row>
    <row r="2313" spans="6:7">
      <c r="F2313" s="18"/>
      <c r="G2313" s="18"/>
    </row>
    <row r="2314" spans="6:7">
      <c r="F2314" s="18"/>
      <c r="G2314" s="18"/>
    </row>
    <row r="2315" spans="6:7">
      <c r="F2315" s="18"/>
      <c r="G2315" s="18"/>
    </row>
    <row r="2316" spans="6:7">
      <c r="F2316" s="18"/>
      <c r="G2316" s="18"/>
    </row>
    <row r="2317" spans="6:7">
      <c r="F2317" s="18"/>
      <c r="G2317" s="18"/>
    </row>
    <row r="2318" spans="6:7">
      <c r="F2318" s="18"/>
      <c r="G2318" s="18"/>
    </row>
    <row r="2319" spans="6:7">
      <c r="F2319" s="18"/>
      <c r="G2319" s="18"/>
    </row>
    <row r="2320" spans="6:7">
      <c r="F2320" s="18"/>
      <c r="G2320" s="18"/>
    </row>
    <row r="2321" spans="6:7">
      <c r="F2321" s="18"/>
      <c r="G2321" s="18"/>
    </row>
    <row r="2322" spans="6:7">
      <c r="F2322" s="18"/>
      <c r="G2322" s="18"/>
    </row>
    <row r="2323" spans="6:7">
      <c r="F2323" s="18"/>
      <c r="G2323" s="18"/>
    </row>
    <row r="2324" spans="6:7">
      <c r="F2324" s="18"/>
      <c r="G2324" s="18"/>
    </row>
    <row r="2325" spans="6:7">
      <c r="F2325" s="18"/>
      <c r="G2325" s="18"/>
    </row>
    <row r="2326" spans="6:7">
      <c r="F2326" s="18"/>
      <c r="G2326" s="18"/>
    </row>
    <row r="2327" spans="6:7">
      <c r="F2327" s="18"/>
      <c r="G2327" s="18"/>
    </row>
    <row r="2328" spans="6:7">
      <c r="F2328" s="18"/>
      <c r="G2328" s="18"/>
    </row>
    <row r="2329" spans="6:7">
      <c r="F2329" s="18"/>
      <c r="G2329" s="18"/>
    </row>
    <row r="2330" spans="6:7">
      <c r="F2330" s="18"/>
      <c r="G2330" s="18"/>
    </row>
    <row r="2331" spans="6:7">
      <c r="F2331" s="18"/>
      <c r="G2331" s="18"/>
    </row>
    <row r="2332" spans="6:7">
      <c r="F2332" s="18"/>
      <c r="G2332" s="18"/>
    </row>
    <row r="2333" spans="6:7">
      <c r="F2333" s="18"/>
      <c r="G2333" s="18"/>
    </row>
    <row r="2334" spans="6:7">
      <c r="F2334" s="18"/>
      <c r="G2334" s="18"/>
    </row>
    <row r="2335" spans="6:7">
      <c r="F2335" s="18"/>
      <c r="G2335" s="18"/>
    </row>
    <row r="2336" spans="6:7">
      <c r="F2336" s="18"/>
      <c r="G2336" s="18"/>
    </row>
    <row r="2337" spans="6:7">
      <c r="F2337" s="18"/>
      <c r="G2337" s="18"/>
    </row>
    <row r="2338" spans="6:7">
      <c r="F2338" s="18"/>
      <c r="G2338" s="18"/>
    </row>
    <row r="2339" spans="6:7">
      <c r="F2339" s="18"/>
      <c r="G2339" s="18"/>
    </row>
    <row r="2340" spans="6:7">
      <c r="F2340" s="18"/>
      <c r="G2340" s="18"/>
    </row>
    <row r="2341" spans="6:7">
      <c r="F2341" s="18"/>
      <c r="G2341" s="18"/>
    </row>
    <row r="2342" spans="6:7">
      <c r="F2342" s="18"/>
      <c r="G2342" s="18"/>
    </row>
    <row r="2343" spans="6:7">
      <c r="F2343" s="18"/>
      <c r="G2343" s="18"/>
    </row>
    <row r="2344" spans="6:7">
      <c r="F2344" s="18"/>
      <c r="G2344" s="18"/>
    </row>
    <row r="2345" spans="6:7">
      <c r="F2345" s="18"/>
      <c r="G2345" s="18"/>
    </row>
    <row r="2346" spans="6:7">
      <c r="F2346" s="18"/>
      <c r="G2346" s="18"/>
    </row>
    <row r="2347" spans="6:7">
      <c r="F2347" s="18"/>
      <c r="G2347" s="18"/>
    </row>
    <row r="2348" spans="6:7">
      <c r="F2348" s="18"/>
      <c r="G2348" s="18"/>
    </row>
    <row r="2349" spans="6:7">
      <c r="F2349" s="18"/>
      <c r="G2349" s="18"/>
    </row>
    <row r="2350" spans="6:7">
      <c r="F2350" s="18"/>
      <c r="G2350" s="18"/>
    </row>
    <row r="2351" spans="6:7">
      <c r="F2351" s="18"/>
      <c r="G2351" s="18"/>
    </row>
    <row r="2352" spans="6:7">
      <c r="F2352" s="18"/>
      <c r="G2352" s="18"/>
    </row>
    <row r="2353" spans="6:7">
      <c r="F2353" s="18"/>
      <c r="G2353" s="18"/>
    </row>
    <row r="2354" spans="6:7">
      <c r="F2354" s="18"/>
      <c r="G2354" s="18"/>
    </row>
    <row r="2355" spans="6:7">
      <c r="F2355" s="18"/>
      <c r="G2355" s="18"/>
    </row>
    <row r="2356" spans="6:7">
      <c r="F2356" s="18"/>
      <c r="G2356" s="18"/>
    </row>
    <row r="2357" spans="6:7">
      <c r="F2357" s="18"/>
      <c r="G2357" s="18"/>
    </row>
    <row r="2358" spans="6:7">
      <c r="F2358" s="18"/>
      <c r="G2358" s="18"/>
    </row>
    <row r="2359" spans="6:7">
      <c r="F2359" s="18"/>
      <c r="G2359" s="18"/>
    </row>
    <row r="2360" spans="6:7">
      <c r="F2360" s="18"/>
      <c r="G2360" s="18"/>
    </row>
    <row r="2361" spans="6:7">
      <c r="F2361" s="18"/>
      <c r="G2361" s="18"/>
    </row>
    <row r="2362" spans="6:7">
      <c r="F2362" s="18"/>
      <c r="G2362" s="18"/>
    </row>
    <row r="2363" spans="6:7">
      <c r="F2363" s="18"/>
      <c r="G2363" s="18"/>
    </row>
    <row r="2364" spans="6:7">
      <c r="F2364" s="18"/>
      <c r="G2364" s="18"/>
    </row>
    <row r="2365" spans="6:7">
      <c r="F2365" s="18"/>
      <c r="G2365" s="18"/>
    </row>
    <row r="2366" spans="6:7">
      <c r="F2366" s="18"/>
      <c r="G2366" s="18"/>
    </row>
    <row r="2367" spans="6:7">
      <c r="F2367" s="18"/>
      <c r="G2367" s="18"/>
    </row>
    <row r="2368" spans="6:7">
      <c r="F2368" s="18"/>
      <c r="G2368" s="18"/>
    </row>
    <row r="2369" spans="6:7">
      <c r="F2369" s="18"/>
      <c r="G2369" s="18"/>
    </row>
    <row r="2370" spans="6:7">
      <c r="F2370" s="18"/>
      <c r="G2370" s="18"/>
    </row>
    <row r="2371" spans="6:7">
      <c r="F2371" s="18"/>
      <c r="G2371" s="18"/>
    </row>
    <row r="2372" spans="6:7">
      <c r="F2372" s="18"/>
      <c r="G2372" s="18"/>
    </row>
    <row r="2373" spans="6:7">
      <c r="F2373" s="18"/>
      <c r="G2373" s="18"/>
    </row>
    <row r="2374" spans="6:7">
      <c r="F2374" s="18"/>
      <c r="G2374" s="18"/>
    </row>
    <row r="2375" spans="6:7">
      <c r="F2375" s="18"/>
      <c r="G2375" s="18"/>
    </row>
    <row r="2376" spans="6:7">
      <c r="F2376" s="18"/>
      <c r="G2376" s="18"/>
    </row>
    <row r="2377" spans="6:7">
      <c r="F2377" s="18"/>
      <c r="G2377" s="18"/>
    </row>
    <row r="2378" spans="6:7">
      <c r="F2378" s="18"/>
      <c r="G2378" s="18"/>
    </row>
    <row r="2379" spans="6:7">
      <c r="F2379" s="18"/>
      <c r="G2379" s="18"/>
    </row>
    <row r="2380" spans="6:7">
      <c r="F2380" s="18"/>
      <c r="G2380" s="18"/>
    </row>
    <row r="2381" spans="6:7">
      <c r="F2381" s="18"/>
      <c r="G2381" s="18"/>
    </row>
    <row r="2382" spans="6:7">
      <c r="F2382" s="18"/>
      <c r="G2382" s="18"/>
    </row>
    <row r="2383" spans="6:7">
      <c r="F2383" s="18"/>
      <c r="G2383" s="18"/>
    </row>
    <row r="2384" spans="6:7">
      <c r="F2384" s="18"/>
      <c r="G2384" s="18"/>
    </row>
    <row r="2385" spans="6:7">
      <c r="F2385" s="18"/>
      <c r="G2385" s="18"/>
    </row>
    <row r="2386" spans="6:7">
      <c r="F2386" s="18"/>
      <c r="G2386" s="18"/>
    </row>
    <row r="2387" spans="6:7">
      <c r="F2387" s="18"/>
      <c r="G2387" s="18"/>
    </row>
    <row r="2388" spans="6:7">
      <c r="F2388" s="18"/>
      <c r="G2388" s="18"/>
    </row>
    <row r="2389" spans="6:7">
      <c r="F2389" s="18"/>
      <c r="G2389" s="18"/>
    </row>
    <row r="2390" spans="6:7">
      <c r="F2390" s="18"/>
      <c r="G2390" s="18"/>
    </row>
    <row r="2391" spans="6:7">
      <c r="F2391" s="18"/>
      <c r="G2391" s="18"/>
    </row>
    <row r="2392" spans="6:7">
      <c r="F2392" s="18"/>
      <c r="G2392" s="18"/>
    </row>
    <row r="2393" spans="6:7">
      <c r="F2393" s="18"/>
      <c r="G2393" s="18"/>
    </row>
    <row r="2394" spans="6:7">
      <c r="F2394" s="18"/>
      <c r="G2394" s="18"/>
    </row>
    <row r="2395" spans="6:7">
      <c r="F2395" s="18"/>
      <c r="G2395" s="18"/>
    </row>
    <row r="2396" spans="6:7">
      <c r="F2396" s="18"/>
      <c r="G2396" s="18"/>
    </row>
    <row r="2397" spans="6:7">
      <c r="F2397" s="18"/>
      <c r="G2397" s="18"/>
    </row>
    <row r="2398" spans="6:7">
      <c r="F2398" s="18"/>
      <c r="G2398" s="18"/>
    </row>
    <row r="2399" spans="6:7">
      <c r="F2399" s="18"/>
      <c r="G2399" s="18"/>
    </row>
    <row r="2400" spans="6:7">
      <c r="F2400" s="18"/>
      <c r="G2400" s="18"/>
    </row>
    <row r="2401" spans="6:7">
      <c r="F2401" s="18"/>
      <c r="G2401" s="18"/>
    </row>
    <row r="2402" spans="6:7">
      <c r="F2402" s="18"/>
      <c r="G2402" s="18"/>
    </row>
    <row r="2403" spans="6:7">
      <c r="F2403" s="18"/>
      <c r="G2403" s="18"/>
    </row>
    <row r="2404" spans="6:7">
      <c r="F2404" s="18"/>
      <c r="G2404" s="18"/>
    </row>
    <row r="2405" spans="6:7">
      <c r="F2405" s="18"/>
      <c r="G2405" s="18"/>
    </row>
    <row r="2406" spans="6:7">
      <c r="F2406" s="18"/>
      <c r="G2406" s="18"/>
    </row>
    <row r="2407" spans="6:7">
      <c r="F2407" s="18"/>
      <c r="G2407" s="18"/>
    </row>
    <row r="2408" spans="6:7">
      <c r="F2408" s="18"/>
      <c r="G2408" s="18"/>
    </row>
    <row r="2409" spans="6:7">
      <c r="F2409" s="18"/>
      <c r="G2409" s="18"/>
    </row>
    <row r="2410" spans="6:7">
      <c r="F2410" s="18"/>
      <c r="G2410" s="18"/>
    </row>
    <row r="2411" spans="6:7">
      <c r="F2411" s="18"/>
      <c r="G2411" s="18"/>
    </row>
    <row r="2412" spans="6:7">
      <c r="F2412" s="18"/>
      <c r="G2412" s="18"/>
    </row>
    <row r="2413" spans="6:7">
      <c r="F2413" s="18"/>
      <c r="G2413" s="18"/>
    </row>
    <row r="2414" spans="6:7">
      <c r="F2414" s="18"/>
      <c r="G2414" s="18"/>
    </row>
    <row r="2415" spans="6:7">
      <c r="F2415" s="18"/>
      <c r="G2415" s="18"/>
    </row>
    <row r="2416" spans="6:7">
      <c r="F2416" s="18"/>
      <c r="G2416" s="18"/>
    </row>
    <row r="2417" spans="6:7">
      <c r="F2417" s="18"/>
      <c r="G2417" s="18"/>
    </row>
    <row r="2418" spans="6:7">
      <c r="F2418" s="18"/>
      <c r="G2418" s="18"/>
    </row>
    <row r="2419" spans="6:7">
      <c r="F2419" s="18"/>
      <c r="G2419" s="18"/>
    </row>
    <row r="2420" spans="6:7">
      <c r="F2420" s="18"/>
      <c r="G2420" s="18"/>
    </row>
    <row r="2421" spans="6:7">
      <c r="F2421" s="18"/>
      <c r="G2421" s="18"/>
    </row>
    <row r="2422" spans="6:7">
      <c r="F2422" s="18"/>
      <c r="G2422" s="18"/>
    </row>
    <row r="2423" spans="6:7">
      <c r="F2423" s="18"/>
      <c r="G2423" s="18"/>
    </row>
    <row r="2424" spans="6:7">
      <c r="F2424" s="18"/>
      <c r="G2424" s="18"/>
    </row>
    <row r="2425" spans="6:7">
      <c r="F2425" s="18"/>
      <c r="G2425" s="18"/>
    </row>
    <row r="2426" spans="6:7">
      <c r="F2426" s="18"/>
      <c r="G2426" s="18"/>
    </row>
    <row r="2427" spans="6:7">
      <c r="F2427" s="18"/>
      <c r="G2427" s="18"/>
    </row>
    <row r="2428" spans="6:7">
      <c r="F2428" s="18"/>
      <c r="G2428" s="18"/>
    </row>
    <row r="2429" spans="6:7">
      <c r="F2429" s="18"/>
      <c r="G2429" s="18"/>
    </row>
    <row r="2430" spans="6:7">
      <c r="F2430" s="18"/>
      <c r="G2430" s="18"/>
    </row>
    <row r="2431" spans="6:7">
      <c r="F2431" s="18"/>
      <c r="G2431" s="18"/>
    </row>
    <row r="2432" spans="6:7">
      <c r="F2432" s="18"/>
      <c r="G2432" s="18"/>
    </row>
    <row r="2433" spans="6:7">
      <c r="F2433" s="18"/>
      <c r="G2433" s="18"/>
    </row>
    <row r="2434" spans="6:7">
      <c r="F2434" s="18"/>
      <c r="G2434" s="18"/>
    </row>
    <row r="2435" spans="6:7">
      <c r="F2435" s="18"/>
      <c r="G2435" s="18"/>
    </row>
    <row r="2436" spans="6:7">
      <c r="F2436" s="18"/>
      <c r="G2436" s="18"/>
    </row>
    <row r="2437" spans="6:7">
      <c r="F2437" s="18"/>
      <c r="G2437" s="18"/>
    </row>
    <row r="2438" spans="6:7">
      <c r="F2438" s="18"/>
      <c r="G2438" s="18"/>
    </row>
    <row r="2439" spans="6:7">
      <c r="F2439" s="18"/>
      <c r="G2439" s="18"/>
    </row>
    <row r="2440" spans="6:7">
      <c r="F2440" s="18"/>
      <c r="G2440" s="18"/>
    </row>
    <row r="2441" spans="6:7">
      <c r="F2441" s="18"/>
      <c r="G2441" s="18"/>
    </row>
    <row r="2442" spans="6:7">
      <c r="F2442" s="18"/>
      <c r="G2442" s="18"/>
    </row>
    <row r="2443" spans="6:7">
      <c r="F2443" s="18"/>
      <c r="G2443" s="18"/>
    </row>
    <row r="2444" spans="6:7">
      <c r="F2444" s="18"/>
      <c r="G2444" s="18"/>
    </row>
    <row r="2445" spans="6:7">
      <c r="F2445" s="18"/>
      <c r="G2445" s="18"/>
    </row>
    <row r="2446" spans="6:7">
      <c r="F2446" s="18"/>
      <c r="G2446" s="18"/>
    </row>
    <row r="2447" spans="6:7">
      <c r="F2447" s="18"/>
      <c r="G2447" s="18"/>
    </row>
    <row r="2448" spans="6:7">
      <c r="F2448" s="18"/>
      <c r="G2448" s="18"/>
    </row>
    <row r="2449" spans="6:7">
      <c r="F2449" s="18"/>
      <c r="G2449" s="18"/>
    </row>
    <row r="2450" spans="6:7">
      <c r="F2450" s="18"/>
      <c r="G2450" s="18"/>
    </row>
    <row r="2451" spans="6:7">
      <c r="F2451" s="18"/>
      <c r="G2451" s="18"/>
    </row>
    <row r="2452" spans="6:7">
      <c r="F2452" s="18"/>
      <c r="G2452" s="18"/>
    </row>
    <row r="2453" spans="6:7">
      <c r="F2453" s="18"/>
      <c r="G2453" s="18"/>
    </row>
    <row r="2454" spans="6:7">
      <c r="F2454" s="18"/>
      <c r="G2454" s="18"/>
    </row>
    <row r="2455" spans="6:7">
      <c r="F2455" s="18"/>
      <c r="G2455" s="18"/>
    </row>
    <row r="2456" spans="6:7">
      <c r="F2456" s="18"/>
      <c r="G2456" s="18"/>
    </row>
    <row r="2457" spans="6:7">
      <c r="F2457" s="18"/>
      <c r="G2457" s="18"/>
    </row>
    <row r="2458" spans="6:7">
      <c r="F2458" s="18"/>
      <c r="G2458" s="18"/>
    </row>
    <row r="2459" spans="6:7">
      <c r="F2459" s="18"/>
      <c r="G2459" s="18"/>
    </row>
    <row r="2460" spans="6:7">
      <c r="F2460" s="18"/>
      <c r="G2460" s="18"/>
    </row>
    <row r="2461" spans="6:7">
      <c r="F2461" s="18"/>
      <c r="G2461" s="18"/>
    </row>
    <row r="2462" spans="6:7">
      <c r="F2462" s="18"/>
      <c r="G2462" s="18"/>
    </row>
    <row r="2463" spans="6:7">
      <c r="F2463" s="18"/>
      <c r="G2463" s="18"/>
    </row>
    <row r="2464" spans="6:7">
      <c r="F2464" s="18"/>
      <c r="G2464" s="18"/>
    </row>
    <row r="2465" spans="6:7">
      <c r="F2465" s="18"/>
      <c r="G2465" s="18"/>
    </row>
    <row r="2466" spans="6:7">
      <c r="F2466" s="18"/>
      <c r="G2466" s="18"/>
    </row>
    <row r="2467" spans="6:7">
      <c r="F2467" s="18"/>
      <c r="G2467" s="18"/>
    </row>
    <row r="2468" spans="6:7">
      <c r="F2468" s="18"/>
      <c r="G2468" s="18"/>
    </row>
    <row r="2469" spans="6:7">
      <c r="F2469" s="18"/>
      <c r="G2469" s="18"/>
    </row>
    <row r="2470" spans="6:7">
      <c r="F2470" s="18"/>
      <c r="G2470" s="18"/>
    </row>
    <row r="2471" spans="6:7">
      <c r="F2471" s="18"/>
      <c r="G2471" s="18"/>
    </row>
    <row r="2472" spans="6:7">
      <c r="F2472" s="18"/>
      <c r="G2472" s="18"/>
    </row>
    <row r="2473" spans="6:7">
      <c r="F2473" s="18"/>
      <c r="G2473" s="18"/>
    </row>
    <row r="2474" spans="6:7">
      <c r="F2474" s="18"/>
      <c r="G2474" s="18"/>
    </row>
    <row r="2475" spans="6:7">
      <c r="F2475" s="18"/>
      <c r="G2475" s="18"/>
    </row>
    <row r="2476" spans="6:7">
      <c r="F2476" s="18"/>
      <c r="G2476" s="18"/>
    </row>
    <row r="2477" spans="6:7">
      <c r="F2477" s="18"/>
      <c r="G2477" s="18"/>
    </row>
    <row r="2478" spans="6:7">
      <c r="F2478" s="18"/>
      <c r="G2478" s="18"/>
    </row>
    <row r="2479" spans="6:7">
      <c r="F2479" s="18"/>
      <c r="G2479" s="18"/>
    </row>
    <row r="2480" spans="6:7">
      <c r="F2480" s="18"/>
      <c r="G2480" s="18"/>
    </row>
    <row r="2481" spans="6:7">
      <c r="F2481" s="18"/>
      <c r="G2481" s="18"/>
    </row>
    <row r="2482" spans="6:7">
      <c r="F2482" s="18"/>
      <c r="G2482" s="18"/>
    </row>
    <row r="2483" spans="6:7">
      <c r="F2483" s="18"/>
      <c r="G2483" s="18"/>
    </row>
    <row r="2484" spans="6:7">
      <c r="F2484" s="18"/>
      <c r="G2484" s="18"/>
    </row>
    <row r="2485" spans="6:7">
      <c r="F2485" s="18"/>
      <c r="G2485" s="18"/>
    </row>
    <row r="2486" spans="6:7">
      <c r="F2486" s="18"/>
      <c r="G2486" s="18"/>
    </row>
    <row r="2487" spans="6:7">
      <c r="F2487" s="18"/>
      <c r="G2487" s="18"/>
    </row>
    <row r="2488" spans="6:7">
      <c r="F2488" s="18"/>
      <c r="G2488" s="18"/>
    </row>
    <row r="2489" spans="6:7">
      <c r="F2489" s="18"/>
      <c r="G2489" s="18"/>
    </row>
    <row r="2490" spans="6:7">
      <c r="F2490" s="18"/>
      <c r="G2490" s="18"/>
    </row>
    <row r="2491" spans="6:7">
      <c r="F2491" s="18"/>
      <c r="G2491" s="18"/>
    </row>
    <row r="2492" spans="6:7">
      <c r="F2492" s="18"/>
      <c r="G2492" s="18"/>
    </row>
    <row r="2493" spans="6:7">
      <c r="F2493" s="18"/>
      <c r="G2493" s="18"/>
    </row>
    <row r="2494" spans="6:7">
      <c r="F2494" s="18"/>
      <c r="G2494" s="18"/>
    </row>
    <row r="2495" spans="6:7">
      <c r="F2495" s="18"/>
      <c r="G2495" s="18"/>
    </row>
    <row r="2496" spans="6:7">
      <c r="F2496" s="18"/>
      <c r="G2496" s="18"/>
    </row>
    <row r="2497" spans="6:7">
      <c r="F2497" s="18"/>
      <c r="G2497" s="18"/>
    </row>
    <row r="2498" spans="6:7">
      <c r="F2498" s="18"/>
      <c r="G2498" s="18"/>
    </row>
    <row r="2499" spans="6:7">
      <c r="F2499" s="18"/>
      <c r="G2499" s="18"/>
    </row>
    <row r="2500" spans="6:7">
      <c r="F2500" s="18"/>
      <c r="G2500" s="18"/>
    </row>
    <row r="2501" spans="6:7">
      <c r="F2501" s="18"/>
      <c r="G2501" s="18"/>
    </row>
    <row r="2502" spans="6:7">
      <c r="F2502" s="18"/>
      <c r="G2502" s="18"/>
    </row>
    <row r="2503" spans="6:7">
      <c r="F2503" s="18"/>
      <c r="G2503" s="18"/>
    </row>
    <row r="2504" spans="6:7">
      <c r="F2504" s="18"/>
      <c r="G2504" s="18"/>
    </row>
    <row r="2505" spans="6:7">
      <c r="F2505" s="18"/>
      <c r="G2505" s="18"/>
    </row>
    <row r="2506" spans="6:7">
      <c r="F2506" s="18"/>
      <c r="G2506" s="18"/>
    </row>
    <row r="2507" spans="6:7">
      <c r="F2507" s="18"/>
      <c r="G2507" s="18"/>
    </row>
    <row r="2508" spans="6:7">
      <c r="F2508" s="18"/>
      <c r="G2508" s="18"/>
    </row>
    <row r="2509" spans="6:7">
      <c r="F2509" s="18"/>
      <c r="G2509" s="18"/>
    </row>
    <row r="2510" spans="6:7">
      <c r="F2510" s="18"/>
      <c r="G2510" s="18"/>
    </row>
    <row r="2511" spans="6:7">
      <c r="F2511" s="18"/>
      <c r="G2511" s="18"/>
    </row>
    <row r="2512" spans="6:7">
      <c r="F2512" s="18"/>
      <c r="G2512" s="18"/>
    </row>
    <row r="2513" spans="6:7">
      <c r="F2513" s="18"/>
      <c r="G2513" s="18"/>
    </row>
    <row r="2514" spans="6:7">
      <c r="F2514" s="18"/>
      <c r="G2514" s="18"/>
    </row>
    <row r="2515" spans="6:7">
      <c r="F2515" s="18"/>
      <c r="G2515" s="18"/>
    </row>
    <row r="2516" spans="6:7">
      <c r="F2516" s="18"/>
      <c r="G2516" s="18"/>
    </row>
    <row r="2517" spans="6:7">
      <c r="F2517" s="18"/>
      <c r="G2517" s="18"/>
    </row>
    <row r="2518" spans="6:7">
      <c r="F2518" s="18"/>
      <c r="G2518" s="18"/>
    </row>
    <row r="2519" spans="6:7">
      <c r="F2519" s="18"/>
      <c r="G2519" s="18"/>
    </row>
    <row r="2520" spans="6:7">
      <c r="F2520" s="18"/>
      <c r="G2520" s="18"/>
    </row>
    <row r="2521" spans="6:7">
      <c r="F2521" s="18"/>
      <c r="G2521" s="18"/>
    </row>
    <row r="2522" spans="6:7">
      <c r="F2522" s="18"/>
      <c r="G2522" s="18"/>
    </row>
    <row r="2523" spans="6:7">
      <c r="F2523" s="18"/>
      <c r="G2523" s="18"/>
    </row>
    <row r="2524" spans="6:7">
      <c r="F2524" s="18"/>
      <c r="G2524" s="18"/>
    </row>
    <row r="2525" spans="6:7">
      <c r="F2525" s="18"/>
      <c r="G2525" s="18"/>
    </row>
    <row r="2526" spans="6:7">
      <c r="F2526" s="18"/>
      <c r="G2526" s="18"/>
    </row>
    <row r="2527" spans="6:7">
      <c r="F2527" s="18"/>
      <c r="G2527" s="18"/>
    </row>
    <row r="2528" spans="6:7">
      <c r="F2528" s="18"/>
      <c r="G2528" s="18"/>
    </row>
    <row r="2529" spans="6:7">
      <c r="F2529" s="18"/>
      <c r="G2529" s="18"/>
    </row>
    <row r="2530" spans="6:7">
      <c r="F2530" s="18"/>
      <c r="G2530" s="18"/>
    </row>
    <row r="2531" spans="6:7">
      <c r="F2531" s="18"/>
      <c r="G2531" s="18"/>
    </row>
    <row r="2532" spans="6:7">
      <c r="F2532" s="18"/>
      <c r="G2532" s="18"/>
    </row>
    <row r="2533" spans="6:7">
      <c r="F2533" s="18"/>
      <c r="G2533" s="18"/>
    </row>
    <row r="2534" spans="6:7">
      <c r="F2534" s="18"/>
      <c r="G2534" s="18"/>
    </row>
    <row r="2535" spans="6:7">
      <c r="F2535" s="18"/>
      <c r="G2535" s="18"/>
    </row>
    <row r="2536" spans="6:7">
      <c r="F2536" s="18"/>
      <c r="G2536" s="18"/>
    </row>
    <row r="2537" spans="6:7">
      <c r="F2537" s="18"/>
      <c r="G2537" s="18"/>
    </row>
    <row r="2538" spans="6:7">
      <c r="F2538" s="18"/>
      <c r="G2538" s="18"/>
    </row>
    <row r="2539" spans="6:7">
      <c r="F2539" s="18"/>
      <c r="G2539" s="18"/>
    </row>
    <row r="2540" spans="6:7">
      <c r="F2540" s="18"/>
      <c r="G2540" s="18"/>
    </row>
    <row r="2541" spans="6:7">
      <c r="F2541" s="18"/>
      <c r="G2541" s="18"/>
    </row>
    <row r="2542" spans="6:7">
      <c r="F2542" s="18"/>
      <c r="G2542" s="18"/>
    </row>
    <row r="2543" spans="6:7">
      <c r="F2543" s="18"/>
      <c r="G2543" s="18"/>
    </row>
    <row r="2544" spans="6:7">
      <c r="F2544" s="18"/>
      <c r="G2544" s="18"/>
    </row>
    <row r="2545" spans="6:7">
      <c r="F2545" s="18"/>
      <c r="G2545" s="18"/>
    </row>
    <row r="2546" spans="6:7">
      <c r="F2546" s="18"/>
      <c r="G2546" s="18"/>
    </row>
    <row r="2547" spans="6:7">
      <c r="F2547" s="18"/>
      <c r="G2547" s="18"/>
    </row>
    <row r="2548" spans="6:7">
      <c r="F2548" s="18"/>
      <c r="G2548" s="18"/>
    </row>
    <row r="2549" spans="6:7">
      <c r="F2549" s="18"/>
      <c r="G2549" s="18"/>
    </row>
    <row r="2550" spans="6:7">
      <c r="F2550" s="18"/>
      <c r="G2550" s="18"/>
    </row>
    <row r="2551" spans="6:7">
      <c r="F2551" s="18"/>
      <c r="G2551" s="18"/>
    </row>
    <row r="2552" spans="6:7">
      <c r="F2552" s="18"/>
      <c r="G2552" s="18"/>
    </row>
    <row r="2553" spans="6:7">
      <c r="F2553" s="18"/>
      <c r="G2553" s="18"/>
    </row>
    <row r="2554" spans="6:7">
      <c r="F2554" s="18"/>
      <c r="G2554" s="18"/>
    </row>
    <row r="2555" spans="6:7">
      <c r="F2555" s="18"/>
      <c r="G2555" s="18"/>
    </row>
    <row r="2556" spans="6:7">
      <c r="F2556" s="18"/>
      <c r="G2556" s="18"/>
    </row>
    <row r="2557" spans="6:7">
      <c r="F2557" s="18"/>
      <c r="G2557" s="18"/>
    </row>
    <row r="2558" spans="6:7">
      <c r="F2558" s="18"/>
      <c r="G2558" s="18"/>
    </row>
    <row r="2559" spans="6:7">
      <c r="F2559" s="18"/>
      <c r="G2559" s="18"/>
    </row>
    <row r="2560" spans="6:7">
      <c r="F2560" s="18"/>
      <c r="G2560" s="18"/>
    </row>
    <row r="2561" spans="6:7">
      <c r="F2561" s="18"/>
      <c r="G2561" s="18"/>
    </row>
    <row r="2562" spans="6:7">
      <c r="F2562" s="18"/>
      <c r="G2562" s="18"/>
    </row>
    <row r="2563" spans="6:7">
      <c r="F2563" s="18"/>
      <c r="G2563" s="18"/>
    </row>
    <row r="2564" spans="6:7">
      <c r="F2564" s="18"/>
      <c r="G2564" s="18"/>
    </row>
    <row r="2565" spans="6:7">
      <c r="F2565" s="18"/>
      <c r="G2565" s="18"/>
    </row>
    <row r="2566" spans="6:7">
      <c r="F2566" s="18"/>
      <c r="G2566" s="18"/>
    </row>
    <row r="2567" spans="6:7">
      <c r="F2567" s="18"/>
      <c r="G2567" s="18"/>
    </row>
    <row r="2568" spans="6:7">
      <c r="F2568" s="18"/>
      <c r="G2568" s="18"/>
    </row>
    <row r="2569" spans="6:7">
      <c r="F2569" s="18"/>
      <c r="G2569" s="18"/>
    </row>
    <row r="2570" spans="6:7">
      <c r="F2570" s="18"/>
      <c r="G2570" s="18"/>
    </row>
    <row r="2571" spans="6:7">
      <c r="F2571" s="18"/>
      <c r="G2571" s="18"/>
    </row>
    <row r="2572" spans="6:7">
      <c r="F2572" s="18"/>
      <c r="G2572" s="18"/>
    </row>
    <row r="2573" spans="6:7">
      <c r="F2573" s="18"/>
      <c r="G2573" s="18"/>
    </row>
    <row r="2574" spans="6:7">
      <c r="F2574" s="18"/>
      <c r="G2574" s="18"/>
    </row>
    <row r="2575" spans="6:7">
      <c r="F2575" s="18"/>
      <c r="G2575" s="18"/>
    </row>
    <row r="2576" spans="6:7">
      <c r="F2576" s="18"/>
      <c r="G2576" s="18"/>
    </row>
    <row r="2577" spans="6:7">
      <c r="F2577" s="18"/>
      <c r="G2577" s="18"/>
    </row>
    <row r="2578" spans="6:7">
      <c r="F2578" s="18"/>
      <c r="G2578" s="18"/>
    </row>
    <row r="2579" spans="6:7">
      <c r="F2579" s="18"/>
      <c r="G2579" s="18"/>
    </row>
    <row r="2580" spans="6:7">
      <c r="F2580" s="18"/>
      <c r="G2580" s="18"/>
    </row>
    <row r="2581" spans="6:7">
      <c r="F2581" s="18"/>
      <c r="G2581" s="18"/>
    </row>
    <row r="2582" spans="6:7">
      <c r="F2582" s="18"/>
      <c r="G2582" s="18"/>
    </row>
    <row r="2583" spans="6:7">
      <c r="F2583" s="18"/>
      <c r="G2583" s="18"/>
    </row>
    <row r="2584" spans="6:7">
      <c r="F2584" s="18"/>
      <c r="G2584" s="18"/>
    </row>
    <row r="2585" spans="6:7">
      <c r="F2585" s="18"/>
      <c r="G2585" s="18"/>
    </row>
    <row r="2586" spans="6:7">
      <c r="F2586" s="18"/>
      <c r="G2586" s="18"/>
    </row>
    <row r="2587" spans="6:7">
      <c r="F2587" s="18"/>
      <c r="G2587" s="18"/>
    </row>
    <row r="2588" spans="6:7">
      <c r="F2588" s="18"/>
      <c r="G2588" s="18"/>
    </row>
    <row r="2589" spans="6:7">
      <c r="F2589" s="18"/>
      <c r="G2589" s="18"/>
    </row>
    <row r="2590" spans="6:7">
      <c r="F2590" s="18"/>
      <c r="G2590" s="18"/>
    </row>
    <row r="2591" spans="6:7">
      <c r="F2591" s="18"/>
      <c r="G2591" s="18"/>
    </row>
    <row r="2592" spans="6:7">
      <c r="F2592" s="18"/>
      <c r="G2592" s="18"/>
    </row>
    <row r="2593" spans="6:7">
      <c r="F2593" s="18"/>
      <c r="G2593" s="18"/>
    </row>
    <row r="2594" spans="6:7">
      <c r="F2594" s="18"/>
      <c r="G2594" s="18"/>
    </row>
    <row r="2595" spans="6:7">
      <c r="F2595" s="18"/>
      <c r="G2595" s="18"/>
    </row>
    <row r="2596" spans="6:7">
      <c r="F2596" s="18"/>
      <c r="G2596" s="18"/>
    </row>
    <row r="2597" spans="6:7">
      <c r="F2597" s="18"/>
      <c r="G2597" s="18"/>
    </row>
    <row r="2598" spans="6:7">
      <c r="F2598" s="18"/>
      <c r="G2598" s="18"/>
    </row>
    <row r="2599" spans="6:7">
      <c r="F2599" s="18"/>
      <c r="G2599" s="18"/>
    </row>
    <row r="2600" spans="6:7">
      <c r="F2600" s="18"/>
      <c r="G2600" s="18"/>
    </row>
    <row r="2601" spans="6:7">
      <c r="F2601" s="18"/>
      <c r="G2601" s="18"/>
    </row>
    <row r="2602" spans="6:7">
      <c r="F2602" s="18"/>
      <c r="G2602" s="18"/>
    </row>
    <row r="2603" spans="6:7">
      <c r="F2603" s="18"/>
      <c r="G2603" s="18"/>
    </row>
    <row r="2604" spans="6:7">
      <c r="F2604" s="18"/>
      <c r="G2604" s="18"/>
    </row>
    <row r="2605" spans="6:7">
      <c r="F2605" s="18"/>
      <c r="G2605" s="18"/>
    </row>
    <row r="2606" spans="6:7">
      <c r="F2606" s="18"/>
      <c r="G2606" s="18"/>
    </row>
    <row r="2607" spans="6:7">
      <c r="F2607" s="18"/>
      <c r="G2607" s="18"/>
    </row>
    <row r="2608" spans="6:7">
      <c r="F2608" s="18"/>
      <c r="G2608" s="18"/>
    </row>
    <row r="2609" spans="6:7">
      <c r="F2609" s="18"/>
      <c r="G2609" s="18"/>
    </row>
    <row r="2610" spans="6:7">
      <c r="F2610" s="18"/>
      <c r="G2610" s="18"/>
    </row>
    <row r="2611" spans="6:7">
      <c r="F2611" s="18"/>
      <c r="G2611" s="18"/>
    </row>
    <row r="2612" spans="6:7">
      <c r="F2612" s="18"/>
      <c r="G2612" s="18"/>
    </row>
    <row r="2613" spans="6:7">
      <c r="F2613" s="18"/>
      <c r="G2613" s="18"/>
    </row>
    <row r="2614" spans="6:7">
      <c r="F2614" s="18"/>
      <c r="G2614" s="18"/>
    </row>
    <row r="2615" spans="6:7">
      <c r="F2615" s="18"/>
      <c r="G2615" s="18"/>
    </row>
    <row r="2616" spans="6:7">
      <c r="F2616" s="18"/>
      <c r="G2616" s="18"/>
    </row>
    <row r="2617" spans="6:7">
      <c r="F2617" s="18"/>
      <c r="G2617" s="18"/>
    </row>
    <row r="2618" spans="6:7">
      <c r="F2618" s="18"/>
      <c r="G2618" s="18"/>
    </row>
    <row r="2619" spans="6:7">
      <c r="F2619" s="18"/>
      <c r="G2619" s="18"/>
    </row>
    <row r="2620" spans="6:7">
      <c r="F2620" s="18"/>
      <c r="G2620" s="18"/>
    </row>
    <row r="2621" spans="6:7">
      <c r="F2621" s="18"/>
      <c r="G2621" s="18"/>
    </row>
    <row r="2622" spans="6:7">
      <c r="F2622" s="18"/>
      <c r="G2622" s="18"/>
    </row>
    <row r="2623" spans="6:7">
      <c r="F2623" s="18"/>
      <c r="G2623" s="18"/>
    </row>
    <row r="2624" spans="6:7">
      <c r="F2624" s="18"/>
      <c r="G2624" s="18"/>
    </row>
    <row r="2625" spans="6:7">
      <c r="F2625" s="18"/>
      <c r="G2625" s="18"/>
    </row>
    <row r="2626" spans="6:7">
      <c r="F2626" s="18"/>
      <c r="G2626" s="18"/>
    </row>
    <row r="2627" spans="6:7">
      <c r="F2627" s="18"/>
      <c r="G2627" s="18"/>
    </row>
    <row r="2628" spans="6:7">
      <c r="F2628" s="18"/>
      <c r="G2628" s="18"/>
    </row>
    <row r="2629" spans="6:7">
      <c r="F2629" s="18"/>
      <c r="G2629" s="18"/>
    </row>
    <row r="2630" spans="6:7">
      <c r="F2630" s="18"/>
      <c r="G2630" s="18"/>
    </row>
    <row r="2631" spans="6:7">
      <c r="F2631" s="18"/>
      <c r="G2631" s="18"/>
    </row>
    <row r="2632" spans="6:7">
      <c r="F2632" s="18"/>
      <c r="G2632" s="18"/>
    </row>
    <row r="2633" spans="6:7">
      <c r="F2633" s="18"/>
      <c r="G2633" s="18"/>
    </row>
    <row r="2634" spans="6:7">
      <c r="F2634" s="18"/>
      <c r="G2634" s="18"/>
    </row>
    <row r="2635" spans="6:7">
      <c r="F2635" s="18"/>
      <c r="G2635" s="18"/>
    </row>
    <row r="2636" spans="6:7">
      <c r="F2636" s="18"/>
      <c r="G2636" s="18"/>
    </row>
    <row r="2637" spans="6:7">
      <c r="F2637" s="18"/>
      <c r="G2637" s="18"/>
    </row>
    <row r="2638" spans="6:7">
      <c r="F2638" s="18"/>
      <c r="G2638" s="18"/>
    </row>
    <row r="2639" spans="6:7">
      <c r="F2639" s="18"/>
      <c r="G2639" s="18"/>
    </row>
    <row r="2640" spans="6:7">
      <c r="F2640" s="18"/>
      <c r="G2640" s="18"/>
    </row>
    <row r="2641" spans="6:7">
      <c r="F2641" s="18"/>
      <c r="G2641" s="18"/>
    </row>
    <row r="2642" spans="6:7">
      <c r="F2642" s="18"/>
      <c r="G2642" s="18"/>
    </row>
    <row r="2643" spans="6:7">
      <c r="F2643" s="18"/>
      <c r="G2643" s="18"/>
    </row>
    <row r="2644" spans="6:7">
      <c r="F2644" s="18"/>
      <c r="G2644" s="18"/>
    </row>
    <row r="2645" spans="6:7">
      <c r="F2645" s="18"/>
      <c r="G2645" s="18"/>
    </row>
    <row r="2646" spans="6:7">
      <c r="F2646" s="18"/>
      <c r="G2646" s="18"/>
    </row>
    <row r="2647" spans="6:7">
      <c r="F2647" s="18"/>
      <c r="G2647" s="18"/>
    </row>
    <row r="2648" spans="6:7">
      <c r="F2648" s="18"/>
      <c r="G2648" s="18"/>
    </row>
    <row r="2649" spans="6:7">
      <c r="F2649" s="18"/>
      <c r="G2649" s="18"/>
    </row>
    <row r="2650" spans="6:7">
      <c r="F2650" s="18"/>
      <c r="G2650" s="18"/>
    </row>
    <row r="2651" spans="6:7">
      <c r="F2651" s="18"/>
      <c r="G2651" s="18"/>
    </row>
    <row r="2652" spans="6:7">
      <c r="F2652" s="18"/>
      <c r="G2652" s="18"/>
    </row>
    <row r="2653" spans="6:7">
      <c r="F2653" s="18"/>
      <c r="G2653" s="18"/>
    </row>
    <row r="2654" spans="6:7">
      <c r="F2654" s="18"/>
      <c r="G2654" s="18"/>
    </row>
    <row r="2655" spans="6:7">
      <c r="F2655" s="18"/>
      <c r="G2655" s="18"/>
    </row>
    <row r="2656" spans="6:7">
      <c r="F2656" s="18"/>
      <c r="G2656" s="18"/>
    </row>
    <row r="2657" spans="6:7">
      <c r="F2657" s="18"/>
      <c r="G2657" s="18"/>
    </row>
    <row r="2658" spans="6:7">
      <c r="F2658" s="18"/>
      <c r="G2658" s="18"/>
    </row>
    <row r="2659" spans="6:7">
      <c r="F2659" s="18"/>
      <c r="G2659" s="18"/>
    </row>
    <row r="2660" spans="6:7">
      <c r="F2660" s="18"/>
      <c r="G2660" s="18"/>
    </row>
    <row r="2661" spans="6:7">
      <c r="F2661" s="18"/>
      <c r="G2661" s="18"/>
    </row>
    <row r="2662" spans="6:7">
      <c r="F2662" s="18"/>
      <c r="G2662" s="18"/>
    </row>
    <row r="2663" spans="6:7">
      <c r="F2663" s="18"/>
      <c r="G2663" s="18"/>
    </row>
    <row r="2664" spans="6:7">
      <c r="F2664" s="18"/>
      <c r="G2664" s="18"/>
    </row>
    <row r="2665" spans="6:7">
      <c r="F2665" s="18"/>
      <c r="G2665" s="18"/>
    </row>
    <row r="2666" spans="6:7">
      <c r="F2666" s="18"/>
      <c r="G2666" s="18"/>
    </row>
    <row r="2667" spans="6:7">
      <c r="F2667" s="18"/>
      <c r="G2667" s="18"/>
    </row>
    <row r="2668" spans="6:7">
      <c r="F2668" s="18"/>
      <c r="G2668" s="18"/>
    </row>
    <row r="2669" spans="6:7">
      <c r="F2669" s="18"/>
      <c r="G2669" s="18"/>
    </row>
    <row r="2670" spans="6:7">
      <c r="F2670" s="18"/>
      <c r="G2670" s="18"/>
    </row>
    <row r="2671" spans="6:7">
      <c r="F2671" s="18"/>
      <c r="G2671" s="18"/>
    </row>
    <row r="2672" spans="6:7">
      <c r="F2672" s="18"/>
      <c r="G2672" s="18"/>
    </row>
    <row r="2673" spans="6:7">
      <c r="F2673" s="18"/>
      <c r="G2673" s="18"/>
    </row>
    <row r="2674" spans="6:7">
      <c r="F2674" s="18"/>
      <c r="G2674" s="18"/>
    </row>
    <row r="2675" spans="6:7">
      <c r="F2675" s="18"/>
      <c r="G2675" s="18"/>
    </row>
    <row r="2676" spans="6:7">
      <c r="F2676" s="18"/>
      <c r="G2676" s="18"/>
    </row>
    <row r="2677" spans="6:7">
      <c r="F2677" s="18"/>
      <c r="G2677" s="18"/>
    </row>
    <row r="2678" spans="6:7">
      <c r="F2678" s="18"/>
      <c r="G2678" s="18"/>
    </row>
    <row r="2679" spans="6:7">
      <c r="F2679" s="18"/>
      <c r="G2679" s="18"/>
    </row>
    <row r="2680" spans="6:7">
      <c r="F2680" s="18"/>
      <c r="G2680" s="18"/>
    </row>
    <row r="2681" spans="6:7">
      <c r="F2681" s="18"/>
      <c r="G2681" s="18"/>
    </row>
    <row r="2682" spans="6:7">
      <c r="F2682" s="18"/>
      <c r="G2682" s="18"/>
    </row>
    <row r="2683" spans="6:7">
      <c r="F2683" s="18"/>
      <c r="G2683" s="18"/>
    </row>
    <row r="2684" spans="6:7">
      <c r="F2684" s="18"/>
      <c r="G2684" s="18"/>
    </row>
    <row r="2685" spans="6:7">
      <c r="F2685" s="18"/>
      <c r="G2685" s="18"/>
    </row>
    <row r="2686" spans="6:7">
      <c r="F2686" s="18"/>
      <c r="G2686" s="18"/>
    </row>
    <row r="2687" spans="6:7">
      <c r="F2687" s="18"/>
      <c r="G2687" s="18"/>
    </row>
    <row r="2688" spans="6:7">
      <c r="F2688" s="18"/>
      <c r="G2688" s="18"/>
    </row>
    <row r="2689" spans="6:7">
      <c r="F2689" s="18"/>
      <c r="G2689" s="18"/>
    </row>
    <row r="2690" spans="6:7">
      <c r="F2690" s="18"/>
      <c r="G2690" s="18"/>
    </row>
    <row r="2691" spans="6:7">
      <c r="F2691" s="18"/>
      <c r="G2691" s="18"/>
    </row>
    <row r="2692" spans="6:7">
      <c r="F2692" s="18"/>
      <c r="G2692" s="18"/>
    </row>
    <row r="2693" spans="6:7">
      <c r="F2693" s="18"/>
      <c r="G2693" s="18"/>
    </row>
    <row r="2694" spans="6:7">
      <c r="F2694" s="18"/>
      <c r="G2694" s="18"/>
    </row>
    <row r="2695" spans="6:7">
      <c r="F2695" s="18"/>
      <c r="G2695" s="18"/>
    </row>
    <row r="2696" spans="6:7">
      <c r="F2696" s="18"/>
      <c r="G2696" s="18"/>
    </row>
    <row r="2697" spans="6:7">
      <c r="F2697" s="18"/>
      <c r="G2697" s="18"/>
    </row>
    <row r="2698" spans="6:7">
      <c r="F2698" s="18"/>
      <c r="G2698" s="18"/>
    </row>
    <row r="2699" spans="6:7">
      <c r="F2699" s="18"/>
      <c r="G2699" s="18"/>
    </row>
    <row r="2700" spans="6:7">
      <c r="F2700" s="18"/>
      <c r="G2700" s="18"/>
    </row>
    <row r="2701" spans="6:7">
      <c r="F2701" s="18"/>
      <c r="G2701" s="18"/>
    </row>
    <row r="2702" spans="6:7">
      <c r="F2702" s="18"/>
      <c r="G2702" s="18"/>
    </row>
    <row r="2703" spans="6:7">
      <c r="F2703" s="18"/>
      <c r="G2703" s="18"/>
    </row>
    <row r="2704" spans="6:7">
      <c r="F2704" s="18"/>
      <c r="G2704" s="18"/>
    </row>
    <row r="2705" spans="6:7">
      <c r="F2705" s="18"/>
      <c r="G2705" s="18"/>
    </row>
    <row r="2706" spans="6:7">
      <c r="F2706" s="18"/>
      <c r="G2706" s="18"/>
    </row>
    <row r="2707" spans="6:7">
      <c r="F2707" s="18"/>
      <c r="G2707" s="18"/>
    </row>
    <row r="2708" spans="6:7">
      <c r="F2708" s="18"/>
      <c r="G2708" s="18"/>
    </row>
    <row r="2709" spans="6:7">
      <c r="F2709" s="18"/>
      <c r="G2709" s="18"/>
    </row>
    <row r="2710" spans="6:7">
      <c r="F2710" s="18"/>
      <c r="G2710" s="18"/>
    </row>
    <row r="2711" spans="6:7">
      <c r="F2711" s="18"/>
      <c r="G2711" s="18"/>
    </row>
    <row r="2712" spans="6:7">
      <c r="F2712" s="18"/>
      <c r="G2712" s="18"/>
    </row>
    <row r="2713" spans="6:7">
      <c r="F2713" s="18"/>
      <c r="G2713" s="18"/>
    </row>
    <row r="2714" spans="6:7">
      <c r="F2714" s="18"/>
      <c r="G2714" s="18"/>
    </row>
    <row r="2715" spans="6:7">
      <c r="F2715" s="18"/>
      <c r="G2715" s="18"/>
    </row>
    <row r="2716" spans="6:7">
      <c r="F2716" s="18"/>
      <c r="G2716" s="18"/>
    </row>
    <row r="2717" spans="6:7">
      <c r="F2717" s="18"/>
      <c r="G2717" s="18"/>
    </row>
    <row r="2718" spans="6:7">
      <c r="F2718" s="18"/>
      <c r="G2718" s="18"/>
    </row>
    <row r="2719" spans="6:7">
      <c r="F2719" s="18"/>
      <c r="G2719" s="18"/>
    </row>
    <row r="2720" spans="6:7">
      <c r="F2720" s="18"/>
      <c r="G2720" s="18"/>
    </row>
    <row r="2721" spans="6:7">
      <c r="F2721" s="18"/>
      <c r="G2721" s="18"/>
    </row>
    <row r="2722" spans="6:7">
      <c r="F2722" s="18"/>
      <c r="G2722" s="18"/>
    </row>
    <row r="2723" spans="6:7">
      <c r="F2723" s="18"/>
      <c r="G2723" s="18"/>
    </row>
    <row r="2724" spans="6:7">
      <c r="F2724" s="18"/>
      <c r="G2724" s="18"/>
    </row>
    <row r="2725" spans="6:7">
      <c r="F2725" s="18"/>
      <c r="G2725" s="18"/>
    </row>
    <row r="2726" spans="6:7">
      <c r="F2726" s="18"/>
      <c r="G2726" s="18"/>
    </row>
    <row r="2727" spans="6:7">
      <c r="F2727" s="18"/>
      <c r="G2727" s="18"/>
    </row>
    <row r="2728" spans="6:7">
      <c r="F2728" s="18"/>
      <c r="G2728" s="18"/>
    </row>
    <row r="2729" spans="6:7">
      <c r="F2729" s="18"/>
      <c r="G2729" s="18"/>
    </row>
    <row r="2730" spans="6:7">
      <c r="F2730" s="18"/>
      <c r="G2730" s="18"/>
    </row>
    <row r="2731" spans="6:7">
      <c r="F2731" s="18"/>
      <c r="G2731" s="18"/>
    </row>
    <row r="2732" spans="6:7">
      <c r="F2732" s="18"/>
      <c r="G2732" s="18"/>
    </row>
    <row r="2733" spans="6:7">
      <c r="F2733" s="18"/>
      <c r="G2733" s="18"/>
    </row>
    <row r="2734" spans="6:7">
      <c r="F2734" s="18"/>
      <c r="G2734" s="18"/>
    </row>
    <row r="2735" spans="6:7">
      <c r="F2735" s="18"/>
      <c r="G2735" s="18"/>
    </row>
    <row r="2736" spans="6:7">
      <c r="F2736" s="18"/>
      <c r="G2736" s="18"/>
    </row>
    <row r="2737" spans="6:7">
      <c r="F2737" s="18"/>
      <c r="G2737" s="18"/>
    </row>
    <row r="2738" spans="6:7">
      <c r="F2738" s="18"/>
      <c r="G2738" s="18"/>
    </row>
    <row r="2739" spans="6:7">
      <c r="F2739" s="18"/>
      <c r="G2739" s="18"/>
    </row>
    <row r="2740" spans="6:7">
      <c r="F2740" s="18"/>
      <c r="G2740" s="18"/>
    </row>
    <row r="2741" spans="6:7">
      <c r="F2741" s="18"/>
      <c r="G2741" s="18"/>
    </row>
    <row r="2742" spans="6:7">
      <c r="F2742" s="18"/>
      <c r="G2742" s="18"/>
    </row>
    <row r="2743" spans="6:7">
      <c r="F2743" s="18"/>
      <c r="G2743" s="18"/>
    </row>
    <row r="2744" spans="6:7">
      <c r="F2744" s="18"/>
      <c r="G2744" s="18"/>
    </row>
    <row r="2745" spans="6:7">
      <c r="F2745" s="18"/>
      <c r="G2745" s="18"/>
    </row>
    <row r="2746" spans="6:7">
      <c r="F2746" s="18"/>
      <c r="G2746" s="18"/>
    </row>
    <row r="2747" spans="6:7">
      <c r="F2747" s="18"/>
      <c r="G2747" s="18"/>
    </row>
    <row r="2748" spans="6:7">
      <c r="F2748" s="18"/>
      <c r="G2748" s="18"/>
    </row>
    <row r="2749" spans="6:7">
      <c r="F2749" s="18"/>
      <c r="G2749" s="18"/>
    </row>
    <row r="2750" spans="6:7">
      <c r="F2750" s="18"/>
      <c r="G2750" s="18"/>
    </row>
    <row r="2751" spans="6:7">
      <c r="F2751" s="18"/>
      <c r="G2751" s="18"/>
    </row>
    <row r="2752" spans="6:7">
      <c r="F2752" s="18"/>
      <c r="G2752" s="18"/>
    </row>
    <row r="2753" spans="6:7">
      <c r="F2753" s="18"/>
      <c r="G2753" s="18"/>
    </row>
    <row r="2754" spans="6:7">
      <c r="F2754" s="18"/>
      <c r="G2754" s="18"/>
    </row>
    <row r="2755" spans="6:7">
      <c r="F2755" s="18"/>
      <c r="G2755" s="18"/>
    </row>
    <row r="2756" spans="6:7">
      <c r="F2756" s="18"/>
      <c r="G2756" s="18"/>
    </row>
    <row r="2757" spans="6:7">
      <c r="F2757" s="18"/>
      <c r="G2757" s="18"/>
    </row>
    <row r="2758" spans="6:7">
      <c r="F2758" s="18"/>
      <c r="G2758" s="18"/>
    </row>
    <row r="2759" spans="6:7">
      <c r="F2759" s="18"/>
      <c r="G2759" s="18"/>
    </row>
    <row r="2760" spans="6:7">
      <c r="F2760" s="18"/>
      <c r="G2760" s="18"/>
    </row>
    <row r="2761" spans="6:7">
      <c r="F2761" s="18"/>
      <c r="G2761" s="18"/>
    </row>
    <row r="2762" spans="6:7">
      <c r="F2762" s="18"/>
      <c r="G2762" s="18"/>
    </row>
    <row r="2763" spans="6:7">
      <c r="F2763" s="18"/>
      <c r="G2763" s="18"/>
    </row>
    <row r="2764" spans="6:7">
      <c r="F2764" s="18"/>
      <c r="G2764" s="18"/>
    </row>
    <row r="2765" spans="6:7">
      <c r="F2765" s="18"/>
      <c r="G2765" s="18"/>
    </row>
    <row r="2766" spans="6:7">
      <c r="F2766" s="18"/>
      <c r="G2766" s="18"/>
    </row>
    <row r="2767" spans="6:7">
      <c r="F2767" s="18"/>
      <c r="G2767" s="18"/>
    </row>
    <row r="2768" spans="6:7">
      <c r="F2768" s="18"/>
      <c r="G2768" s="18"/>
    </row>
    <row r="2769" spans="6:7">
      <c r="F2769" s="18"/>
      <c r="G2769" s="18"/>
    </row>
    <row r="2770" spans="6:7">
      <c r="F2770" s="18"/>
      <c r="G2770" s="18"/>
    </row>
    <row r="2771" spans="6:7">
      <c r="F2771" s="18"/>
      <c r="G2771" s="18"/>
    </row>
    <row r="2772" spans="6:7">
      <c r="F2772" s="18"/>
      <c r="G2772" s="18"/>
    </row>
    <row r="2773" spans="6:7">
      <c r="F2773" s="18"/>
      <c r="G2773" s="18"/>
    </row>
    <row r="2774" spans="6:7">
      <c r="F2774" s="18"/>
      <c r="G2774" s="18"/>
    </row>
    <row r="2775" spans="6:7">
      <c r="F2775" s="18"/>
      <c r="G2775" s="18"/>
    </row>
    <row r="2776" spans="6:7">
      <c r="F2776" s="18"/>
      <c r="G2776" s="18"/>
    </row>
    <row r="2777" spans="6:7">
      <c r="F2777" s="18"/>
      <c r="G2777" s="18"/>
    </row>
    <row r="2778" spans="6:7">
      <c r="F2778" s="18"/>
      <c r="G2778" s="18"/>
    </row>
    <row r="2779" spans="6:7">
      <c r="F2779" s="18"/>
      <c r="G2779" s="18"/>
    </row>
    <row r="2780" spans="6:7">
      <c r="F2780" s="18"/>
      <c r="G2780" s="18"/>
    </row>
    <row r="2781" spans="6:7">
      <c r="F2781" s="18"/>
      <c r="G2781" s="18"/>
    </row>
    <row r="2782" spans="6:7">
      <c r="F2782" s="18"/>
      <c r="G2782" s="18"/>
    </row>
    <row r="2783" spans="6:7">
      <c r="F2783" s="18"/>
      <c r="G2783" s="18"/>
    </row>
    <row r="2784" spans="6:7">
      <c r="F2784" s="18"/>
      <c r="G2784" s="18"/>
    </row>
    <row r="2785" spans="6:7">
      <c r="F2785" s="18"/>
      <c r="G2785" s="18"/>
    </row>
    <row r="2786" spans="6:7">
      <c r="F2786" s="18"/>
      <c r="G2786" s="18"/>
    </row>
    <row r="2787" spans="6:7">
      <c r="F2787" s="18"/>
      <c r="G2787" s="18"/>
    </row>
    <row r="2788" spans="6:7">
      <c r="F2788" s="18"/>
      <c r="G2788" s="18"/>
    </row>
    <row r="2789" spans="6:7">
      <c r="F2789" s="18"/>
      <c r="G2789" s="18"/>
    </row>
    <row r="2790" spans="6:7">
      <c r="F2790" s="18"/>
      <c r="G2790" s="18"/>
    </row>
    <row r="2791" spans="6:7">
      <c r="F2791" s="18"/>
      <c r="G2791" s="18"/>
    </row>
    <row r="2792" spans="6:7">
      <c r="F2792" s="18"/>
      <c r="G2792" s="18"/>
    </row>
    <row r="2793" spans="6:7">
      <c r="F2793" s="18"/>
      <c r="G2793" s="18"/>
    </row>
    <row r="2794" spans="6:7">
      <c r="F2794" s="18"/>
      <c r="G2794" s="18"/>
    </row>
    <row r="2795" spans="6:7">
      <c r="F2795" s="18"/>
      <c r="G2795" s="18"/>
    </row>
    <row r="2796" spans="6:7">
      <c r="F2796" s="18"/>
      <c r="G2796" s="18"/>
    </row>
    <row r="2797" spans="6:7">
      <c r="F2797" s="18"/>
      <c r="G2797" s="18"/>
    </row>
    <row r="2798" spans="6:7">
      <c r="F2798" s="18"/>
      <c r="G2798" s="18"/>
    </row>
    <row r="2799" spans="6:7">
      <c r="F2799" s="18"/>
      <c r="G2799" s="18"/>
    </row>
    <row r="2800" spans="6:7">
      <c r="F2800" s="18"/>
      <c r="G2800" s="18"/>
    </row>
    <row r="2801" spans="6:7">
      <c r="F2801" s="18"/>
      <c r="G2801" s="18"/>
    </row>
    <row r="2802" spans="6:7">
      <c r="F2802" s="18"/>
      <c r="G2802" s="18"/>
    </row>
    <row r="2803" spans="6:7">
      <c r="F2803" s="18"/>
      <c r="G2803" s="18"/>
    </row>
    <row r="2804" spans="6:7">
      <c r="F2804" s="18"/>
      <c r="G2804" s="18"/>
    </row>
    <row r="2805" spans="6:7">
      <c r="F2805" s="18"/>
      <c r="G2805" s="18"/>
    </row>
    <row r="2806" spans="6:7">
      <c r="F2806" s="18"/>
      <c r="G2806" s="18"/>
    </row>
    <row r="2807" spans="6:7">
      <c r="F2807" s="18"/>
      <c r="G2807" s="18"/>
    </row>
    <row r="2808" spans="6:7">
      <c r="F2808" s="18"/>
      <c r="G2808" s="18"/>
    </row>
    <row r="2809" spans="6:7">
      <c r="F2809" s="18"/>
      <c r="G2809" s="18"/>
    </row>
    <row r="2810" spans="6:7">
      <c r="F2810" s="18"/>
      <c r="G2810" s="18"/>
    </row>
    <row r="2811" spans="6:7">
      <c r="F2811" s="18"/>
      <c r="G2811" s="18"/>
    </row>
    <row r="2812" spans="6:7">
      <c r="F2812" s="18"/>
      <c r="G2812" s="18"/>
    </row>
    <row r="2813" spans="6:7">
      <c r="F2813" s="18"/>
      <c r="G2813" s="18"/>
    </row>
    <row r="2814" spans="6:7">
      <c r="F2814" s="18"/>
      <c r="G2814" s="18"/>
    </row>
    <row r="2815" spans="6:7">
      <c r="F2815" s="18"/>
      <c r="G2815" s="18"/>
    </row>
    <row r="2816" spans="6:7">
      <c r="F2816" s="18"/>
      <c r="G2816" s="18"/>
    </row>
    <row r="2817" spans="6:7">
      <c r="F2817" s="18"/>
      <c r="G2817" s="18"/>
    </row>
    <row r="2818" spans="6:7">
      <c r="F2818" s="18"/>
      <c r="G2818" s="18"/>
    </row>
    <row r="2819" spans="6:7">
      <c r="F2819" s="18"/>
      <c r="G2819" s="18"/>
    </row>
    <row r="2820" spans="6:7">
      <c r="F2820" s="18"/>
      <c r="G2820" s="18"/>
    </row>
    <row r="2821" spans="6:7">
      <c r="F2821" s="18"/>
      <c r="G2821" s="18"/>
    </row>
    <row r="2822" spans="6:7">
      <c r="F2822" s="18"/>
      <c r="G2822" s="18"/>
    </row>
    <row r="2823" spans="6:7">
      <c r="F2823" s="18"/>
      <c r="G2823" s="18"/>
    </row>
    <row r="2824" spans="6:7">
      <c r="F2824" s="18"/>
      <c r="G2824" s="18"/>
    </row>
    <row r="2825" spans="6:7">
      <c r="F2825" s="18"/>
      <c r="G2825" s="18"/>
    </row>
    <row r="2826" spans="6:7">
      <c r="F2826" s="18"/>
      <c r="G2826" s="18"/>
    </row>
    <row r="2827" spans="6:7">
      <c r="F2827" s="18"/>
      <c r="G2827" s="18"/>
    </row>
    <row r="2828" spans="6:7">
      <c r="F2828" s="18"/>
      <c r="G2828" s="18"/>
    </row>
    <row r="2829" spans="6:7">
      <c r="F2829" s="18"/>
      <c r="G2829" s="18"/>
    </row>
    <row r="2830" spans="6:7">
      <c r="F2830" s="18"/>
      <c r="G2830" s="18"/>
    </row>
    <row r="2831" spans="6:7">
      <c r="F2831" s="18"/>
      <c r="G2831" s="18"/>
    </row>
    <row r="2832" spans="6:7">
      <c r="F2832" s="18"/>
      <c r="G2832" s="18"/>
    </row>
    <row r="2833" spans="6:7">
      <c r="F2833" s="18"/>
      <c r="G2833" s="18"/>
    </row>
    <row r="2834" spans="6:7">
      <c r="F2834" s="18"/>
      <c r="G2834" s="18"/>
    </row>
    <row r="2835" spans="6:7">
      <c r="F2835" s="18"/>
      <c r="G2835" s="18"/>
    </row>
    <row r="2836" spans="6:7">
      <c r="F2836" s="18"/>
      <c r="G2836" s="18"/>
    </row>
    <row r="2837" spans="6:7">
      <c r="F2837" s="18"/>
      <c r="G2837" s="18"/>
    </row>
    <row r="2838" spans="6:7">
      <c r="F2838" s="18"/>
      <c r="G2838" s="18"/>
    </row>
    <row r="2839" spans="6:7">
      <c r="F2839" s="18"/>
      <c r="G2839" s="18"/>
    </row>
    <row r="2840" spans="6:7">
      <c r="F2840" s="18"/>
      <c r="G2840" s="18"/>
    </row>
    <row r="2841" spans="6:7">
      <c r="F2841" s="18"/>
      <c r="G2841" s="18"/>
    </row>
    <row r="2842" spans="6:7">
      <c r="F2842" s="18"/>
      <c r="G2842" s="18"/>
    </row>
    <row r="2843" spans="6:7">
      <c r="F2843" s="18"/>
      <c r="G2843" s="18"/>
    </row>
    <row r="2844" spans="6:7">
      <c r="F2844" s="18"/>
      <c r="G2844" s="18"/>
    </row>
    <row r="2845" spans="6:7">
      <c r="F2845" s="18"/>
      <c r="G2845" s="18"/>
    </row>
    <row r="2846" spans="6:7">
      <c r="F2846" s="18"/>
      <c r="G2846" s="18"/>
    </row>
    <row r="2847" spans="6:7">
      <c r="F2847" s="18"/>
      <c r="G2847" s="18"/>
    </row>
    <row r="2848" spans="6:7">
      <c r="F2848" s="18"/>
      <c r="G2848" s="18"/>
    </row>
    <row r="2849" spans="6:7">
      <c r="F2849" s="18"/>
      <c r="G2849" s="18"/>
    </row>
    <row r="2850" spans="6:7">
      <c r="F2850" s="18"/>
      <c r="G2850" s="18"/>
    </row>
    <row r="2851" spans="6:7">
      <c r="F2851" s="18"/>
      <c r="G2851" s="18"/>
    </row>
    <row r="2852" spans="6:7">
      <c r="F2852" s="18"/>
      <c r="G2852" s="18"/>
    </row>
    <row r="2853" spans="6:7">
      <c r="F2853" s="18"/>
      <c r="G2853" s="18"/>
    </row>
    <row r="2854" spans="6:7">
      <c r="F2854" s="18"/>
      <c r="G2854" s="18"/>
    </row>
    <row r="2855" spans="6:7">
      <c r="F2855" s="18"/>
      <c r="G2855" s="18"/>
    </row>
    <row r="2856" spans="6:7">
      <c r="F2856" s="18"/>
      <c r="G2856" s="18"/>
    </row>
    <row r="2857" spans="6:7">
      <c r="F2857" s="18"/>
      <c r="G2857" s="18"/>
    </row>
    <row r="2858" spans="6:7">
      <c r="F2858" s="18"/>
      <c r="G2858" s="18"/>
    </row>
    <row r="2859" spans="6:7">
      <c r="F2859" s="18"/>
      <c r="G2859" s="18"/>
    </row>
    <row r="2860" spans="6:7">
      <c r="F2860" s="18"/>
      <c r="G2860" s="18"/>
    </row>
    <row r="2861" spans="6:7">
      <c r="F2861" s="18"/>
      <c r="G2861" s="18"/>
    </row>
    <row r="2862" spans="6:7">
      <c r="F2862" s="18"/>
      <c r="G2862" s="18"/>
    </row>
    <row r="2863" spans="6:7">
      <c r="F2863" s="18"/>
      <c r="G2863" s="18"/>
    </row>
    <row r="2864" spans="6:7">
      <c r="F2864" s="18"/>
      <c r="G2864" s="18"/>
    </row>
    <row r="2865" spans="6:7">
      <c r="F2865" s="18"/>
      <c r="G2865" s="18"/>
    </row>
    <row r="2866" spans="6:7">
      <c r="F2866" s="18"/>
      <c r="G2866" s="18"/>
    </row>
    <row r="2867" spans="6:7">
      <c r="F2867" s="18"/>
      <c r="G2867" s="18"/>
    </row>
    <row r="2868" spans="6:7">
      <c r="F2868" s="18"/>
      <c r="G2868" s="18"/>
    </row>
    <row r="2869" spans="6:7">
      <c r="F2869" s="18"/>
      <c r="G2869" s="18"/>
    </row>
    <row r="2870" spans="6:7">
      <c r="F2870" s="18"/>
      <c r="G2870" s="18"/>
    </row>
    <row r="2871" spans="6:7">
      <c r="F2871" s="18"/>
      <c r="G2871" s="18"/>
    </row>
    <row r="2872" spans="6:7">
      <c r="F2872" s="18"/>
      <c r="G2872" s="18"/>
    </row>
    <row r="2873" spans="6:7">
      <c r="F2873" s="18"/>
      <c r="G2873" s="18"/>
    </row>
    <row r="2874" spans="6:7">
      <c r="F2874" s="18"/>
      <c r="G2874" s="18"/>
    </row>
    <row r="2875" spans="6:7">
      <c r="F2875" s="18"/>
      <c r="G2875" s="18"/>
    </row>
    <row r="2876" spans="6:7">
      <c r="F2876" s="18"/>
      <c r="G2876" s="18"/>
    </row>
    <row r="2877" spans="6:7">
      <c r="F2877" s="18"/>
      <c r="G2877" s="18"/>
    </row>
    <row r="2878" spans="6:7">
      <c r="F2878" s="18"/>
      <c r="G2878" s="18"/>
    </row>
    <row r="2879" spans="6:7">
      <c r="F2879" s="18"/>
      <c r="G2879" s="18"/>
    </row>
    <row r="2880" spans="6:7">
      <c r="F2880" s="18"/>
      <c r="G2880" s="18"/>
    </row>
    <row r="2881" spans="6:7">
      <c r="F2881" s="18"/>
      <c r="G2881" s="18"/>
    </row>
    <row r="2882" spans="6:7">
      <c r="F2882" s="18"/>
      <c r="G2882" s="18"/>
    </row>
    <row r="2883" spans="6:7">
      <c r="F2883" s="18"/>
      <c r="G2883" s="18"/>
    </row>
    <row r="2884" spans="6:7">
      <c r="F2884" s="18"/>
      <c r="G2884" s="18"/>
    </row>
    <row r="2885" spans="6:7">
      <c r="F2885" s="18"/>
      <c r="G2885" s="18"/>
    </row>
    <row r="2886" spans="6:7">
      <c r="F2886" s="18"/>
      <c r="G2886" s="18"/>
    </row>
    <row r="2887" spans="6:7">
      <c r="F2887" s="18"/>
      <c r="G2887" s="18"/>
    </row>
    <row r="2888" spans="6:7">
      <c r="F2888" s="18"/>
      <c r="G2888" s="18"/>
    </row>
    <row r="2889" spans="6:7">
      <c r="F2889" s="18"/>
      <c r="G2889" s="18"/>
    </row>
    <row r="2890" spans="6:7">
      <c r="F2890" s="18"/>
      <c r="G2890" s="18"/>
    </row>
    <row r="2891" spans="6:7">
      <c r="F2891" s="18"/>
      <c r="G2891" s="18"/>
    </row>
    <row r="2892" spans="6:7">
      <c r="F2892" s="18"/>
      <c r="G2892" s="18"/>
    </row>
    <row r="2893" spans="6:7">
      <c r="F2893" s="18"/>
      <c r="G2893" s="18"/>
    </row>
    <row r="2894" spans="6:7">
      <c r="F2894" s="18"/>
      <c r="G2894" s="18"/>
    </row>
    <row r="2895" spans="6:7">
      <c r="F2895" s="18"/>
      <c r="G2895" s="18"/>
    </row>
    <row r="2896" spans="6:7">
      <c r="F2896" s="18"/>
      <c r="G2896" s="18"/>
    </row>
    <row r="2897" spans="6:7">
      <c r="F2897" s="18"/>
      <c r="G2897" s="18"/>
    </row>
    <row r="2898" spans="6:7">
      <c r="F2898" s="18"/>
      <c r="G2898" s="18"/>
    </row>
    <row r="2899" spans="6:7">
      <c r="F2899" s="18"/>
      <c r="G2899" s="18"/>
    </row>
    <row r="2900" spans="6:7">
      <c r="F2900" s="18"/>
      <c r="G2900" s="18"/>
    </row>
    <row r="2901" spans="6:7">
      <c r="F2901" s="18"/>
      <c r="G2901" s="18"/>
    </row>
    <row r="2902" spans="6:7">
      <c r="F2902" s="18"/>
      <c r="G2902" s="18"/>
    </row>
    <row r="2903" spans="6:7">
      <c r="F2903" s="18"/>
      <c r="G2903" s="18"/>
    </row>
    <row r="2904" spans="6:7">
      <c r="F2904" s="18"/>
      <c r="G2904" s="18"/>
    </row>
    <row r="2905" spans="6:7">
      <c r="F2905" s="18"/>
      <c r="G2905" s="18"/>
    </row>
    <row r="2906" spans="6:7">
      <c r="F2906" s="18"/>
      <c r="G2906" s="18"/>
    </row>
    <row r="2907" spans="6:7">
      <c r="F2907" s="18"/>
      <c r="G2907" s="18"/>
    </row>
    <row r="2908" spans="6:7">
      <c r="F2908" s="18"/>
      <c r="G2908" s="18"/>
    </row>
    <row r="2909" spans="6:7">
      <c r="F2909" s="18"/>
      <c r="G2909" s="18"/>
    </row>
    <row r="2910" spans="6:7">
      <c r="F2910" s="18"/>
      <c r="G2910" s="18"/>
    </row>
    <row r="2911" spans="6:7">
      <c r="F2911" s="18"/>
      <c r="G2911" s="18"/>
    </row>
    <row r="2912" spans="6:7">
      <c r="F2912" s="18"/>
      <c r="G2912" s="18"/>
    </row>
    <row r="2913" spans="6:7">
      <c r="F2913" s="18"/>
      <c r="G2913" s="18"/>
    </row>
    <row r="2914" spans="6:7">
      <c r="F2914" s="18"/>
      <c r="G2914" s="18"/>
    </row>
    <row r="2915" spans="6:7">
      <c r="F2915" s="18"/>
      <c r="G2915" s="18"/>
    </row>
    <row r="2916" spans="6:7">
      <c r="F2916" s="18"/>
      <c r="G2916" s="18"/>
    </row>
    <row r="2917" spans="6:7">
      <c r="F2917" s="18"/>
      <c r="G2917" s="18"/>
    </row>
    <row r="2918" spans="6:7">
      <c r="F2918" s="18"/>
      <c r="G2918" s="18"/>
    </row>
    <row r="2919" spans="6:7">
      <c r="F2919" s="18"/>
      <c r="G2919" s="18"/>
    </row>
    <row r="2920" spans="6:7">
      <c r="F2920" s="18"/>
      <c r="G2920" s="18"/>
    </row>
    <row r="2921" spans="6:7">
      <c r="F2921" s="18"/>
      <c r="G2921" s="18"/>
    </row>
    <row r="2922" spans="6:7">
      <c r="F2922" s="18"/>
      <c r="G2922" s="18"/>
    </row>
    <row r="2923" spans="6:7">
      <c r="F2923" s="18"/>
      <c r="G2923" s="18"/>
    </row>
    <row r="2924" spans="6:7">
      <c r="F2924" s="18"/>
      <c r="G2924" s="18"/>
    </row>
    <row r="2925" spans="6:7">
      <c r="F2925" s="18"/>
      <c r="G2925" s="18"/>
    </row>
    <row r="2926" spans="6:7">
      <c r="F2926" s="18"/>
      <c r="G2926" s="18"/>
    </row>
    <row r="2927" spans="6:7">
      <c r="F2927" s="18"/>
      <c r="G2927" s="18"/>
    </row>
    <row r="2928" spans="6:7">
      <c r="F2928" s="18"/>
      <c r="G2928" s="18"/>
    </row>
    <row r="2929" spans="6:7">
      <c r="F2929" s="18"/>
      <c r="G2929" s="18"/>
    </row>
    <row r="2930" spans="6:7">
      <c r="F2930" s="18"/>
      <c r="G2930" s="18"/>
    </row>
    <row r="2931" spans="6:7">
      <c r="F2931" s="18"/>
      <c r="G2931" s="18"/>
    </row>
    <row r="2932" spans="6:7">
      <c r="F2932" s="18"/>
      <c r="G2932" s="18"/>
    </row>
    <row r="2933" spans="6:7">
      <c r="F2933" s="18"/>
      <c r="G2933" s="18"/>
    </row>
    <row r="2934" spans="6:7">
      <c r="F2934" s="18"/>
      <c r="G2934" s="18"/>
    </row>
    <row r="2935" spans="6:7">
      <c r="F2935" s="18"/>
      <c r="G2935" s="18"/>
    </row>
    <row r="2936" spans="6:7">
      <c r="F2936" s="18"/>
      <c r="G2936" s="18"/>
    </row>
    <row r="2937" spans="6:7">
      <c r="F2937" s="18"/>
      <c r="G2937" s="18"/>
    </row>
    <row r="2938" spans="6:7">
      <c r="F2938" s="18"/>
      <c r="G2938" s="18"/>
    </row>
    <row r="2939" spans="6:7">
      <c r="F2939" s="18"/>
      <c r="G2939" s="18"/>
    </row>
    <row r="2940" spans="6:7">
      <c r="F2940" s="18"/>
      <c r="G2940" s="18"/>
    </row>
    <row r="2941" spans="6:7">
      <c r="F2941" s="18"/>
      <c r="G2941" s="18"/>
    </row>
    <row r="2942" spans="6:7">
      <c r="F2942" s="18"/>
      <c r="G2942" s="18"/>
    </row>
    <row r="2943" spans="6:7">
      <c r="F2943" s="18"/>
      <c r="G2943" s="18"/>
    </row>
    <row r="2944" spans="6:7">
      <c r="F2944" s="18"/>
      <c r="G2944" s="18"/>
    </row>
    <row r="2945" spans="6:7">
      <c r="F2945" s="18"/>
      <c r="G2945" s="18"/>
    </row>
    <row r="2946" spans="6:7">
      <c r="F2946" s="18"/>
      <c r="G2946" s="18"/>
    </row>
    <row r="2947" spans="6:7">
      <c r="F2947" s="18"/>
      <c r="G2947" s="18"/>
    </row>
    <row r="2948" spans="6:7">
      <c r="F2948" s="18"/>
      <c r="G2948" s="18"/>
    </row>
    <row r="2949" spans="6:7">
      <c r="F2949" s="18"/>
      <c r="G2949" s="18"/>
    </row>
    <row r="2950" spans="6:7">
      <c r="F2950" s="18"/>
      <c r="G2950" s="18"/>
    </row>
    <row r="2951" spans="6:7">
      <c r="F2951" s="18"/>
      <c r="G2951" s="18"/>
    </row>
    <row r="2952" spans="6:7">
      <c r="F2952" s="18"/>
      <c r="G2952" s="18"/>
    </row>
    <row r="2953" spans="6:7">
      <c r="F2953" s="18"/>
      <c r="G2953" s="18"/>
    </row>
    <row r="2954" spans="6:7">
      <c r="F2954" s="18"/>
      <c r="G2954" s="18"/>
    </row>
    <row r="2955" spans="6:7">
      <c r="F2955" s="18"/>
      <c r="G2955" s="18"/>
    </row>
    <row r="2956" spans="6:7">
      <c r="F2956" s="18"/>
      <c r="G2956" s="18"/>
    </row>
    <row r="2957" spans="6:7">
      <c r="F2957" s="18"/>
      <c r="G2957" s="18"/>
    </row>
    <row r="2958" spans="6:7">
      <c r="F2958" s="18"/>
      <c r="G2958" s="18"/>
    </row>
    <row r="2959" spans="6:7">
      <c r="F2959" s="18"/>
      <c r="G2959" s="18"/>
    </row>
    <row r="2960" spans="6:7">
      <c r="F2960" s="18"/>
      <c r="G2960" s="18"/>
    </row>
    <row r="2961" spans="6:7">
      <c r="F2961" s="18"/>
      <c r="G2961" s="18"/>
    </row>
    <row r="2962" spans="6:7">
      <c r="F2962" s="18"/>
      <c r="G2962" s="18"/>
    </row>
    <row r="2963" spans="6:7">
      <c r="F2963" s="18"/>
      <c r="G2963" s="18"/>
    </row>
    <row r="2964" spans="6:7">
      <c r="F2964" s="18"/>
      <c r="G2964" s="18"/>
    </row>
    <row r="2965" spans="6:7">
      <c r="F2965" s="18"/>
      <c r="G2965" s="18"/>
    </row>
    <row r="2966" spans="6:7">
      <c r="F2966" s="18"/>
      <c r="G2966" s="18"/>
    </row>
    <row r="2967" spans="6:7">
      <c r="F2967" s="18"/>
      <c r="G2967" s="18"/>
    </row>
    <row r="2968" spans="6:7">
      <c r="F2968" s="18"/>
      <c r="G2968" s="18"/>
    </row>
    <row r="2969" spans="6:7">
      <c r="F2969" s="18"/>
      <c r="G2969" s="18"/>
    </row>
    <row r="2970" spans="6:7">
      <c r="F2970" s="18"/>
      <c r="G2970" s="18"/>
    </row>
    <row r="2971" spans="6:7">
      <c r="F2971" s="18"/>
      <c r="G2971" s="18"/>
    </row>
    <row r="2972" spans="6:7">
      <c r="F2972" s="18"/>
      <c r="G2972" s="18"/>
    </row>
    <row r="2973" spans="6:7">
      <c r="F2973" s="18"/>
      <c r="G2973" s="18"/>
    </row>
    <row r="2974" spans="6:7">
      <c r="F2974" s="18"/>
      <c r="G2974" s="18"/>
    </row>
    <row r="2975" spans="6:7">
      <c r="F2975" s="18"/>
      <c r="G2975" s="18"/>
    </row>
    <row r="2976" spans="6:7">
      <c r="F2976" s="18"/>
      <c r="G2976" s="18"/>
    </row>
    <row r="2977" spans="6:7">
      <c r="F2977" s="18"/>
      <c r="G2977" s="18"/>
    </row>
    <row r="2978" spans="6:7">
      <c r="F2978" s="18"/>
      <c r="G2978" s="18"/>
    </row>
    <row r="2979" spans="6:7">
      <c r="F2979" s="18"/>
      <c r="G2979" s="18"/>
    </row>
    <row r="2980" spans="6:7">
      <c r="F2980" s="18"/>
      <c r="G2980" s="18"/>
    </row>
    <row r="2981" spans="6:7">
      <c r="F2981" s="18"/>
      <c r="G2981" s="18"/>
    </row>
    <row r="2982" spans="6:7">
      <c r="F2982" s="18"/>
      <c r="G2982" s="18"/>
    </row>
    <row r="2983" spans="6:7">
      <c r="F2983" s="18"/>
      <c r="G2983" s="18"/>
    </row>
    <row r="2984" spans="6:7">
      <c r="F2984" s="18"/>
      <c r="G2984" s="18"/>
    </row>
    <row r="2985" spans="6:7">
      <c r="F2985" s="18"/>
      <c r="G2985" s="18"/>
    </row>
    <row r="2986" spans="6:7">
      <c r="F2986" s="18"/>
      <c r="G2986" s="18"/>
    </row>
    <row r="2987" spans="6:7">
      <c r="F2987" s="18"/>
      <c r="G2987" s="18"/>
    </row>
    <row r="2988" spans="6:7">
      <c r="F2988" s="18"/>
      <c r="G2988" s="18"/>
    </row>
    <row r="2989" spans="6:7">
      <c r="F2989" s="18"/>
      <c r="G2989" s="18"/>
    </row>
    <row r="2990" spans="6:7">
      <c r="F2990" s="18"/>
      <c r="G2990" s="18"/>
    </row>
    <row r="2991" spans="6:7">
      <c r="F2991" s="18"/>
      <c r="G2991" s="18"/>
    </row>
    <row r="2992" spans="6:7">
      <c r="F2992" s="18"/>
      <c r="G2992" s="18"/>
    </row>
    <row r="2993" spans="6:7">
      <c r="F2993" s="18"/>
      <c r="G2993" s="18"/>
    </row>
    <row r="2994" spans="6:7">
      <c r="F2994" s="18"/>
      <c r="G2994" s="18"/>
    </row>
    <row r="2995" spans="6:7">
      <c r="F2995" s="18"/>
      <c r="G2995" s="18"/>
    </row>
    <row r="2996" spans="6:7">
      <c r="F2996" s="18"/>
      <c r="G2996" s="18"/>
    </row>
    <row r="2997" spans="6:7">
      <c r="F2997" s="18"/>
      <c r="G2997" s="18"/>
    </row>
    <row r="2998" spans="6:7">
      <c r="F2998" s="18"/>
      <c r="G2998" s="18"/>
    </row>
    <row r="2999" spans="6:7">
      <c r="F2999" s="18"/>
      <c r="G2999" s="18"/>
    </row>
    <row r="3000" spans="6:7">
      <c r="F3000" s="18"/>
      <c r="G3000" s="18"/>
    </row>
    <row r="3001" spans="6:7">
      <c r="F3001" s="18"/>
      <c r="G3001" s="18"/>
    </row>
    <row r="3002" spans="6:7">
      <c r="F3002" s="18"/>
      <c r="G3002" s="18"/>
    </row>
    <row r="3003" spans="6:7">
      <c r="F3003" s="18"/>
      <c r="G3003" s="18"/>
    </row>
    <row r="3004" spans="6:7">
      <c r="F3004" s="18"/>
      <c r="G3004" s="18"/>
    </row>
    <row r="3005" spans="6:7">
      <c r="F3005" s="18"/>
      <c r="G3005" s="18"/>
    </row>
    <row r="3006" spans="6:7">
      <c r="F3006" s="18"/>
      <c r="G3006" s="18"/>
    </row>
    <row r="3007" spans="6:7">
      <c r="F3007" s="18"/>
      <c r="G3007" s="18"/>
    </row>
    <row r="3008" spans="6:7">
      <c r="F3008" s="18"/>
      <c r="G3008" s="18"/>
    </row>
    <row r="3009" spans="6:7">
      <c r="F3009" s="18"/>
      <c r="G3009" s="18"/>
    </row>
    <row r="3010" spans="6:7">
      <c r="F3010" s="18"/>
      <c r="G3010" s="18"/>
    </row>
    <row r="3011" spans="6:7">
      <c r="F3011" s="18"/>
      <c r="G3011" s="18"/>
    </row>
    <row r="3012" spans="6:7">
      <c r="F3012" s="18"/>
      <c r="G3012" s="18"/>
    </row>
    <row r="3013" spans="6:7">
      <c r="F3013" s="18"/>
      <c r="G3013" s="18"/>
    </row>
    <row r="3014" spans="6:7">
      <c r="F3014" s="18"/>
      <c r="G3014" s="18"/>
    </row>
    <row r="3015" spans="6:7">
      <c r="F3015" s="18"/>
      <c r="G3015" s="18"/>
    </row>
    <row r="3016" spans="6:7">
      <c r="F3016" s="18"/>
      <c r="G3016" s="18"/>
    </row>
    <row r="3017" spans="6:7">
      <c r="F3017" s="18"/>
      <c r="G3017" s="18"/>
    </row>
    <row r="3018" spans="6:7">
      <c r="F3018" s="18"/>
      <c r="G3018" s="18"/>
    </row>
    <row r="3019" spans="6:7">
      <c r="F3019" s="18"/>
      <c r="G3019" s="18"/>
    </row>
    <row r="3020" spans="6:7">
      <c r="F3020" s="18"/>
      <c r="G3020" s="18"/>
    </row>
    <row r="3021" spans="6:7">
      <c r="F3021" s="18"/>
      <c r="G3021" s="18"/>
    </row>
    <row r="3022" spans="6:7">
      <c r="F3022" s="18"/>
      <c r="G3022" s="18"/>
    </row>
    <row r="3023" spans="6:7">
      <c r="F3023" s="18"/>
      <c r="G3023" s="18"/>
    </row>
    <row r="3024" spans="6:7">
      <c r="F3024" s="18"/>
      <c r="G3024" s="18"/>
    </row>
    <row r="3025" spans="6:7">
      <c r="F3025" s="18"/>
      <c r="G3025" s="18"/>
    </row>
    <row r="3026" spans="6:7">
      <c r="F3026" s="18"/>
      <c r="G3026" s="18"/>
    </row>
    <row r="3027" spans="6:7">
      <c r="F3027" s="18"/>
      <c r="G3027" s="18"/>
    </row>
    <row r="3028" spans="6:7">
      <c r="F3028" s="18"/>
      <c r="G3028" s="18"/>
    </row>
    <row r="3029" spans="6:7">
      <c r="F3029" s="18"/>
      <c r="G3029" s="18"/>
    </row>
    <row r="3030" spans="6:7">
      <c r="F3030" s="18"/>
      <c r="G3030" s="18"/>
    </row>
    <row r="3031" spans="6:7">
      <c r="F3031" s="18"/>
      <c r="G3031" s="18"/>
    </row>
    <row r="3032" spans="6:7">
      <c r="F3032" s="18"/>
      <c r="G3032" s="18"/>
    </row>
    <row r="3033" spans="6:7">
      <c r="F3033" s="18"/>
      <c r="G3033" s="18"/>
    </row>
    <row r="3034" spans="6:7">
      <c r="F3034" s="18"/>
      <c r="G3034" s="18"/>
    </row>
    <row r="3035" spans="6:7">
      <c r="F3035" s="18"/>
      <c r="G3035" s="18"/>
    </row>
    <row r="3036" spans="6:7">
      <c r="F3036" s="18"/>
      <c r="G3036" s="18"/>
    </row>
    <row r="3037" spans="6:7">
      <c r="F3037" s="18"/>
      <c r="G3037" s="18"/>
    </row>
    <row r="3038" spans="6:7">
      <c r="F3038" s="18"/>
      <c r="G3038" s="18"/>
    </row>
    <row r="3039" spans="6:7">
      <c r="F3039" s="18"/>
      <c r="G3039" s="18"/>
    </row>
    <row r="3040" spans="6:7">
      <c r="F3040" s="18"/>
      <c r="G3040" s="18"/>
    </row>
    <row r="3041" spans="6:7">
      <c r="F3041" s="18"/>
      <c r="G3041" s="18"/>
    </row>
    <row r="3042" spans="6:7">
      <c r="F3042" s="18"/>
      <c r="G3042" s="18"/>
    </row>
    <row r="3043" spans="6:7">
      <c r="F3043" s="18"/>
      <c r="G3043" s="18"/>
    </row>
    <row r="3044" spans="6:7">
      <c r="F3044" s="18"/>
      <c r="G3044" s="18"/>
    </row>
    <row r="3045" spans="6:7">
      <c r="F3045" s="18"/>
      <c r="G3045" s="18"/>
    </row>
    <row r="3046" spans="6:7">
      <c r="F3046" s="18"/>
      <c r="G3046" s="18"/>
    </row>
    <row r="3047" spans="6:7">
      <c r="F3047" s="18"/>
      <c r="G3047" s="18"/>
    </row>
    <row r="3048" spans="6:7">
      <c r="F3048" s="18"/>
      <c r="G3048" s="18"/>
    </row>
    <row r="3049" spans="6:7">
      <c r="F3049" s="18"/>
      <c r="G3049" s="18"/>
    </row>
    <row r="3050" spans="6:7">
      <c r="F3050" s="18"/>
      <c r="G3050" s="18"/>
    </row>
    <row r="3051" spans="6:7">
      <c r="F3051" s="18"/>
      <c r="G3051" s="18"/>
    </row>
    <row r="3052" spans="6:7">
      <c r="F3052" s="18"/>
      <c r="G3052" s="18"/>
    </row>
    <row r="3053" spans="6:7">
      <c r="F3053" s="18"/>
      <c r="G3053" s="18"/>
    </row>
    <row r="3054" spans="6:7">
      <c r="F3054" s="18"/>
      <c r="G3054" s="18"/>
    </row>
    <row r="3055" spans="6:7">
      <c r="F3055" s="18"/>
      <c r="G3055" s="18"/>
    </row>
    <row r="3056" spans="6:7">
      <c r="F3056" s="18"/>
      <c r="G3056" s="18"/>
    </row>
    <row r="3057" spans="6:7">
      <c r="F3057" s="18"/>
      <c r="G3057" s="18"/>
    </row>
    <row r="3058" spans="6:7">
      <c r="F3058" s="18"/>
      <c r="G3058" s="18"/>
    </row>
    <row r="3059" spans="6:7">
      <c r="F3059" s="18"/>
      <c r="G3059" s="18"/>
    </row>
    <row r="3060" spans="6:7">
      <c r="F3060" s="18"/>
      <c r="G3060" s="18"/>
    </row>
    <row r="3061" spans="6:7">
      <c r="F3061" s="18"/>
      <c r="G3061" s="18"/>
    </row>
    <row r="3062" spans="6:7">
      <c r="F3062" s="18"/>
      <c r="G3062" s="18"/>
    </row>
    <row r="3063" spans="6:7">
      <c r="F3063" s="18"/>
      <c r="G3063" s="18"/>
    </row>
    <row r="3064" spans="6:7">
      <c r="F3064" s="18"/>
      <c r="G3064" s="18"/>
    </row>
    <row r="3065" spans="6:7">
      <c r="F3065" s="18"/>
      <c r="G3065" s="18"/>
    </row>
    <row r="3066" spans="6:7">
      <c r="F3066" s="18"/>
      <c r="G3066" s="18"/>
    </row>
    <row r="3067" spans="6:7">
      <c r="F3067" s="18"/>
      <c r="G3067" s="18"/>
    </row>
    <row r="3068" spans="6:7">
      <c r="F3068" s="18"/>
      <c r="G3068" s="18"/>
    </row>
    <row r="3069" spans="6:7">
      <c r="F3069" s="18"/>
      <c r="G3069" s="18"/>
    </row>
    <row r="3070" spans="6:7">
      <c r="F3070" s="18"/>
      <c r="G3070" s="18"/>
    </row>
    <row r="3071" spans="6:7">
      <c r="F3071" s="18"/>
      <c r="G3071" s="18"/>
    </row>
    <row r="3072" spans="6:7">
      <c r="F3072" s="18"/>
      <c r="G3072" s="18"/>
    </row>
    <row r="3073" spans="6:7">
      <c r="F3073" s="18"/>
      <c r="G3073" s="18"/>
    </row>
    <row r="3074" spans="6:7">
      <c r="F3074" s="18"/>
      <c r="G3074" s="18"/>
    </row>
    <row r="3075" spans="6:7">
      <c r="F3075" s="18"/>
      <c r="G3075" s="18"/>
    </row>
    <row r="3076" spans="6:7">
      <c r="F3076" s="18"/>
      <c r="G3076" s="18"/>
    </row>
    <row r="3077" spans="6:7">
      <c r="F3077" s="18"/>
      <c r="G3077" s="18"/>
    </row>
    <row r="3078" spans="6:7">
      <c r="F3078" s="18"/>
      <c r="G3078" s="18"/>
    </row>
    <row r="3079" spans="6:7">
      <c r="F3079" s="18"/>
      <c r="G3079" s="18"/>
    </row>
    <row r="3080" spans="6:7">
      <c r="F3080" s="18"/>
      <c r="G3080" s="18"/>
    </row>
    <row r="3081" spans="6:7">
      <c r="F3081" s="18"/>
      <c r="G3081" s="18"/>
    </row>
    <row r="3082" spans="6:7">
      <c r="F3082" s="18"/>
      <c r="G3082" s="18"/>
    </row>
    <row r="3083" spans="6:7">
      <c r="F3083" s="18"/>
      <c r="G3083" s="18"/>
    </row>
    <row r="3084" spans="6:7">
      <c r="F3084" s="18"/>
      <c r="G3084" s="18"/>
    </row>
    <row r="3085" spans="6:7">
      <c r="F3085" s="18"/>
      <c r="G3085" s="18"/>
    </row>
    <row r="3086" spans="6:7">
      <c r="F3086" s="18"/>
      <c r="G3086" s="18"/>
    </row>
    <row r="3087" spans="6:7">
      <c r="F3087" s="18"/>
      <c r="G3087" s="18"/>
    </row>
    <row r="3088" spans="6:7">
      <c r="F3088" s="18"/>
      <c r="G3088" s="18"/>
    </row>
    <row r="3089" spans="6:7">
      <c r="F3089" s="18"/>
      <c r="G3089" s="18"/>
    </row>
    <row r="3090" spans="6:7">
      <c r="F3090" s="18"/>
      <c r="G3090" s="18"/>
    </row>
    <row r="3091" spans="6:7">
      <c r="F3091" s="18"/>
      <c r="G3091" s="18"/>
    </row>
    <row r="3092" spans="6:7">
      <c r="F3092" s="18"/>
      <c r="G3092" s="18"/>
    </row>
    <row r="3093" spans="6:7">
      <c r="F3093" s="18"/>
      <c r="G3093" s="18"/>
    </row>
    <row r="3094" spans="6:7">
      <c r="F3094" s="18"/>
      <c r="G3094" s="18"/>
    </row>
    <row r="3095" spans="6:7">
      <c r="F3095" s="18"/>
      <c r="G3095" s="18"/>
    </row>
    <row r="3096" spans="6:7">
      <c r="F3096" s="18"/>
      <c r="G3096" s="18"/>
    </row>
    <row r="3097" spans="6:7">
      <c r="F3097" s="18"/>
      <c r="G3097" s="18"/>
    </row>
    <row r="3098" spans="6:7">
      <c r="F3098" s="18"/>
      <c r="G3098" s="18"/>
    </row>
    <row r="3099" spans="6:7">
      <c r="F3099" s="18"/>
      <c r="G3099" s="18"/>
    </row>
    <row r="3100" spans="6:7">
      <c r="F3100" s="18"/>
      <c r="G3100" s="18"/>
    </row>
    <row r="3101" spans="6:7">
      <c r="F3101" s="18"/>
      <c r="G3101" s="18"/>
    </row>
    <row r="3102" spans="6:7">
      <c r="F3102" s="18"/>
      <c r="G3102" s="18"/>
    </row>
    <row r="3103" spans="6:7">
      <c r="F3103" s="18"/>
      <c r="G3103" s="18"/>
    </row>
    <row r="3104" spans="6:7">
      <c r="F3104" s="18"/>
      <c r="G3104" s="18"/>
    </row>
    <row r="3105" spans="6:7">
      <c r="F3105" s="18"/>
      <c r="G3105" s="18"/>
    </row>
    <row r="3106" spans="6:7">
      <c r="F3106" s="18"/>
      <c r="G3106" s="18"/>
    </row>
    <row r="3107" spans="6:7">
      <c r="F3107" s="18"/>
      <c r="G3107" s="18"/>
    </row>
    <row r="3108" spans="6:7">
      <c r="F3108" s="18"/>
      <c r="G3108" s="18"/>
    </row>
    <row r="3109" spans="6:7">
      <c r="F3109" s="18"/>
      <c r="G3109" s="18"/>
    </row>
    <row r="3110" spans="6:7">
      <c r="F3110" s="18"/>
      <c r="G3110" s="18"/>
    </row>
    <row r="3111" spans="6:7">
      <c r="F3111" s="18"/>
      <c r="G3111" s="18"/>
    </row>
    <row r="3112" spans="6:7">
      <c r="F3112" s="18"/>
      <c r="G3112" s="18"/>
    </row>
    <row r="3113" spans="6:7">
      <c r="F3113" s="18"/>
      <c r="G3113" s="18"/>
    </row>
    <row r="3114" spans="6:7">
      <c r="F3114" s="18"/>
      <c r="G3114" s="18"/>
    </row>
    <row r="3115" spans="6:7">
      <c r="F3115" s="18"/>
      <c r="G3115" s="18"/>
    </row>
    <row r="3116" spans="6:7">
      <c r="F3116" s="18"/>
      <c r="G3116" s="18"/>
    </row>
    <row r="3117" spans="6:7">
      <c r="F3117" s="18"/>
      <c r="G3117" s="18"/>
    </row>
    <row r="3118" spans="6:7">
      <c r="F3118" s="18"/>
      <c r="G3118" s="18"/>
    </row>
    <row r="3119" spans="6:7">
      <c r="F3119" s="18"/>
      <c r="G3119" s="18"/>
    </row>
    <row r="3120" spans="6:7">
      <c r="F3120" s="18"/>
      <c r="G3120" s="18"/>
    </row>
    <row r="3121" spans="6:7">
      <c r="F3121" s="18"/>
      <c r="G3121" s="18"/>
    </row>
    <row r="3122" spans="6:7">
      <c r="F3122" s="18"/>
      <c r="G3122" s="18"/>
    </row>
    <row r="3123" spans="6:7">
      <c r="F3123" s="18"/>
      <c r="G3123" s="18"/>
    </row>
    <row r="3124" spans="6:7">
      <c r="F3124" s="18"/>
      <c r="G3124" s="18"/>
    </row>
    <row r="3125" spans="6:7">
      <c r="F3125" s="18"/>
      <c r="G3125" s="18"/>
    </row>
    <row r="3126" spans="6:7">
      <c r="F3126" s="18"/>
      <c r="G3126" s="18"/>
    </row>
    <row r="3127" spans="6:7">
      <c r="F3127" s="18"/>
      <c r="G3127" s="18"/>
    </row>
    <row r="3128" spans="6:7">
      <c r="F3128" s="18"/>
      <c r="G3128" s="18"/>
    </row>
    <row r="3129" spans="6:7">
      <c r="F3129" s="18"/>
      <c r="G3129" s="18"/>
    </row>
    <row r="3130" spans="6:7">
      <c r="F3130" s="18"/>
      <c r="G3130" s="18"/>
    </row>
    <row r="3131" spans="6:7">
      <c r="F3131" s="18"/>
      <c r="G3131" s="18"/>
    </row>
    <row r="3132" spans="6:7">
      <c r="F3132" s="18"/>
      <c r="G3132" s="18"/>
    </row>
    <row r="3133" spans="6:7">
      <c r="F3133" s="18"/>
      <c r="G3133" s="18"/>
    </row>
    <row r="3134" spans="6:7">
      <c r="F3134" s="18"/>
      <c r="G3134" s="18"/>
    </row>
    <row r="3135" spans="6:7">
      <c r="F3135" s="18"/>
      <c r="G3135" s="18"/>
    </row>
    <row r="3136" spans="6:7">
      <c r="F3136" s="18"/>
      <c r="G3136" s="18"/>
    </row>
    <row r="3137" spans="6:7">
      <c r="F3137" s="18"/>
      <c r="G3137" s="18"/>
    </row>
    <row r="3138" spans="6:7">
      <c r="F3138" s="18"/>
      <c r="G3138" s="18"/>
    </row>
    <row r="3139" spans="6:7">
      <c r="F3139" s="18"/>
      <c r="G3139" s="18"/>
    </row>
    <row r="3140" spans="6:7">
      <c r="F3140" s="18"/>
      <c r="G3140" s="18"/>
    </row>
    <row r="3141" spans="6:7">
      <c r="F3141" s="18"/>
      <c r="G3141" s="18"/>
    </row>
    <row r="3142" spans="6:7">
      <c r="F3142" s="18"/>
      <c r="G3142" s="18"/>
    </row>
    <row r="3143" spans="6:7">
      <c r="F3143" s="18"/>
      <c r="G3143" s="18"/>
    </row>
    <row r="3144" spans="6:7">
      <c r="F3144" s="18"/>
      <c r="G3144" s="18"/>
    </row>
    <row r="3145" spans="6:7">
      <c r="F3145" s="18"/>
      <c r="G3145" s="18"/>
    </row>
    <row r="3146" spans="6:7">
      <c r="F3146" s="18"/>
      <c r="G3146" s="18"/>
    </row>
    <row r="3147" spans="6:7">
      <c r="F3147" s="18"/>
      <c r="G3147" s="18"/>
    </row>
    <row r="3148" spans="6:7">
      <c r="F3148" s="18"/>
      <c r="G3148" s="18"/>
    </row>
    <row r="3149" spans="6:7">
      <c r="F3149" s="18"/>
      <c r="G3149" s="18"/>
    </row>
    <row r="3150" spans="6:7">
      <c r="F3150" s="18"/>
      <c r="G3150" s="18"/>
    </row>
    <row r="3151" spans="6:7">
      <c r="F3151" s="18"/>
      <c r="G3151" s="18"/>
    </row>
    <row r="3152" spans="6:7">
      <c r="F3152" s="18"/>
      <c r="G3152" s="18"/>
    </row>
    <row r="3153" spans="6:7">
      <c r="F3153" s="18"/>
      <c r="G3153" s="18"/>
    </row>
    <row r="3154" spans="6:7">
      <c r="F3154" s="18"/>
      <c r="G3154" s="18"/>
    </row>
    <row r="3155" spans="6:7">
      <c r="F3155" s="18"/>
      <c r="G3155" s="18"/>
    </row>
    <row r="3156" spans="6:7">
      <c r="F3156" s="18"/>
      <c r="G3156" s="18"/>
    </row>
    <row r="3157" spans="6:7">
      <c r="F3157" s="18"/>
      <c r="G3157" s="18"/>
    </row>
    <row r="3158" spans="6:7">
      <c r="F3158" s="18"/>
      <c r="G3158" s="18"/>
    </row>
    <row r="3159" spans="6:7">
      <c r="F3159" s="18"/>
      <c r="G3159" s="18"/>
    </row>
    <row r="3160" spans="6:7">
      <c r="F3160" s="18"/>
      <c r="G3160" s="18"/>
    </row>
    <row r="3161" spans="6:7">
      <c r="F3161" s="18"/>
      <c r="G3161" s="18"/>
    </row>
    <row r="3162" spans="6:7">
      <c r="F3162" s="18"/>
      <c r="G3162" s="18"/>
    </row>
    <row r="3163" spans="6:7">
      <c r="F3163" s="18"/>
      <c r="G3163" s="18"/>
    </row>
    <row r="3164" spans="6:7">
      <c r="F3164" s="18"/>
      <c r="G3164" s="18"/>
    </row>
    <row r="3165" spans="6:7">
      <c r="F3165" s="18"/>
      <c r="G3165" s="18"/>
    </row>
    <row r="3166" spans="6:7">
      <c r="F3166" s="18"/>
      <c r="G3166" s="18"/>
    </row>
    <row r="3167" spans="6:7">
      <c r="F3167" s="18"/>
      <c r="G3167" s="18"/>
    </row>
    <row r="3168" spans="6:7">
      <c r="F3168" s="18"/>
      <c r="G3168" s="18"/>
    </row>
    <row r="3169" spans="6:7">
      <c r="F3169" s="18"/>
      <c r="G3169" s="18"/>
    </row>
    <row r="3170" spans="6:7">
      <c r="F3170" s="18"/>
      <c r="G3170" s="18"/>
    </row>
    <row r="3171" spans="6:7">
      <c r="F3171" s="18"/>
      <c r="G3171" s="18"/>
    </row>
    <row r="3172" spans="6:7">
      <c r="F3172" s="18"/>
      <c r="G3172" s="18"/>
    </row>
    <row r="3173" spans="6:7">
      <c r="F3173" s="18"/>
      <c r="G3173" s="18"/>
    </row>
    <row r="3174" spans="6:7">
      <c r="F3174" s="18"/>
      <c r="G3174" s="18"/>
    </row>
    <row r="3175" spans="6:7">
      <c r="F3175" s="18"/>
      <c r="G3175" s="18"/>
    </row>
    <row r="3176" spans="6:7">
      <c r="F3176" s="18"/>
      <c r="G3176" s="18"/>
    </row>
    <row r="3177" spans="6:7">
      <c r="F3177" s="18"/>
      <c r="G3177" s="18"/>
    </row>
    <row r="3178" spans="6:7">
      <c r="F3178" s="18"/>
      <c r="G3178" s="18"/>
    </row>
    <row r="3179" spans="6:7">
      <c r="F3179" s="18"/>
      <c r="G3179" s="18"/>
    </row>
    <row r="3180" spans="6:7">
      <c r="F3180" s="18"/>
      <c r="G3180" s="18"/>
    </row>
    <row r="3181" spans="6:7">
      <c r="F3181" s="18"/>
      <c r="G3181" s="18"/>
    </row>
    <row r="3182" spans="6:7">
      <c r="F3182" s="18"/>
      <c r="G3182" s="18"/>
    </row>
    <row r="3183" spans="6:7">
      <c r="F3183" s="18"/>
      <c r="G3183" s="18"/>
    </row>
    <row r="3184" spans="6:7">
      <c r="F3184" s="18"/>
      <c r="G3184" s="18"/>
    </row>
    <row r="3185" spans="6:7">
      <c r="F3185" s="18"/>
      <c r="G3185" s="18"/>
    </row>
    <row r="3186" spans="6:7">
      <c r="F3186" s="18"/>
      <c r="G3186" s="18"/>
    </row>
    <row r="3187" spans="6:7">
      <c r="F3187" s="18"/>
      <c r="G3187" s="18"/>
    </row>
    <row r="3188" spans="6:7">
      <c r="F3188" s="18"/>
      <c r="G3188" s="18"/>
    </row>
    <row r="3189" spans="6:7">
      <c r="F3189" s="18"/>
      <c r="G3189" s="18"/>
    </row>
    <row r="3190" spans="6:7">
      <c r="F3190" s="18"/>
      <c r="G3190" s="18"/>
    </row>
    <row r="3191" spans="6:7">
      <c r="F3191" s="18"/>
      <c r="G3191" s="18"/>
    </row>
    <row r="3192" spans="6:7">
      <c r="F3192" s="18"/>
      <c r="G3192" s="18"/>
    </row>
    <row r="3193" spans="6:7">
      <c r="F3193" s="18"/>
      <c r="G3193" s="18"/>
    </row>
    <row r="3194" spans="6:7">
      <c r="F3194" s="18"/>
      <c r="G3194" s="18"/>
    </row>
    <row r="3195" spans="6:7">
      <c r="F3195" s="18"/>
      <c r="G3195" s="18"/>
    </row>
    <row r="3196" spans="6:7">
      <c r="F3196" s="18"/>
      <c r="G3196" s="18"/>
    </row>
    <row r="3197" spans="6:7">
      <c r="F3197" s="18"/>
      <c r="G3197" s="18"/>
    </row>
    <row r="3198" spans="6:7">
      <c r="F3198" s="18"/>
      <c r="G3198" s="18"/>
    </row>
    <row r="3199" spans="6:7">
      <c r="F3199" s="18"/>
      <c r="G3199" s="18"/>
    </row>
    <row r="3200" spans="6:7">
      <c r="F3200" s="18"/>
      <c r="G3200" s="18"/>
    </row>
    <row r="3201" spans="6:7">
      <c r="F3201" s="18"/>
      <c r="G3201" s="18"/>
    </row>
    <row r="3202" spans="6:7">
      <c r="F3202" s="18"/>
      <c r="G3202" s="18"/>
    </row>
    <row r="3203" spans="6:7">
      <c r="F3203" s="18"/>
      <c r="G3203" s="18"/>
    </row>
    <row r="3204" spans="6:7">
      <c r="F3204" s="18"/>
      <c r="G3204" s="18"/>
    </row>
    <row r="3205" spans="6:7">
      <c r="F3205" s="18"/>
      <c r="G3205" s="18"/>
    </row>
    <row r="3206" spans="6:7">
      <c r="F3206" s="18"/>
      <c r="G3206" s="18"/>
    </row>
    <row r="3207" spans="6:7">
      <c r="F3207" s="18"/>
      <c r="G3207" s="18"/>
    </row>
    <row r="3208" spans="6:7">
      <c r="F3208" s="18"/>
      <c r="G3208" s="18"/>
    </row>
    <row r="3209" spans="6:7">
      <c r="F3209" s="18"/>
      <c r="G3209" s="18"/>
    </row>
    <row r="3210" spans="6:7">
      <c r="F3210" s="18"/>
      <c r="G3210" s="18"/>
    </row>
    <row r="3211" spans="6:7">
      <c r="F3211" s="18"/>
      <c r="G3211" s="18"/>
    </row>
    <row r="3212" spans="6:7">
      <c r="F3212" s="18"/>
      <c r="G3212" s="18"/>
    </row>
    <row r="3213" spans="6:7">
      <c r="F3213" s="18"/>
      <c r="G3213" s="18"/>
    </row>
    <row r="3214" spans="6:7">
      <c r="F3214" s="18"/>
      <c r="G3214" s="18"/>
    </row>
    <row r="3215" spans="6:7">
      <c r="F3215" s="18"/>
      <c r="G3215" s="18"/>
    </row>
    <row r="3216" spans="6:7">
      <c r="F3216" s="18"/>
      <c r="G3216" s="18"/>
    </row>
    <row r="3217" spans="6:7">
      <c r="F3217" s="18"/>
      <c r="G3217" s="18"/>
    </row>
    <row r="3218" spans="6:7">
      <c r="F3218" s="18"/>
      <c r="G3218" s="18"/>
    </row>
    <row r="3219" spans="6:7">
      <c r="F3219" s="18"/>
      <c r="G3219" s="18"/>
    </row>
    <row r="3220" spans="6:7">
      <c r="F3220" s="18"/>
      <c r="G3220" s="18"/>
    </row>
    <row r="3221" spans="6:7">
      <c r="F3221" s="18"/>
      <c r="G3221" s="18"/>
    </row>
    <row r="3222" spans="6:7">
      <c r="F3222" s="18"/>
      <c r="G3222" s="18"/>
    </row>
    <row r="3223" spans="6:7">
      <c r="F3223" s="18"/>
      <c r="G3223" s="18"/>
    </row>
    <row r="3224" spans="6:7">
      <c r="F3224" s="18"/>
      <c r="G3224" s="18"/>
    </row>
    <row r="3225" spans="6:7">
      <c r="F3225" s="18"/>
      <c r="G3225" s="18"/>
    </row>
    <row r="3226" spans="6:7">
      <c r="F3226" s="18"/>
      <c r="G3226" s="18"/>
    </row>
    <row r="3227" spans="6:7">
      <c r="F3227" s="18"/>
      <c r="G3227" s="18"/>
    </row>
    <row r="3228" spans="6:7">
      <c r="F3228" s="18"/>
      <c r="G3228" s="18"/>
    </row>
    <row r="3229" spans="6:7">
      <c r="F3229" s="18"/>
      <c r="G3229" s="18"/>
    </row>
    <row r="3230" spans="6:7">
      <c r="F3230" s="18"/>
      <c r="G3230" s="18"/>
    </row>
    <row r="3231" spans="6:7">
      <c r="F3231" s="18"/>
      <c r="G3231" s="18"/>
    </row>
    <row r="3232" spans="6:7">
      <c r="F3232" s="18"/>
      <c r="G3232" s="18"/>
    </row>
    <row r="3233" spans="6:7">
      <c r="F3233" s="18"/>
      <c r="G3233" s="18"/>
    </row>
    <row r="3234" spans="6:7">
      <c r="F3234" s="18"/>
      <c r="G3234" s="18"/>
    </row>
    <row r="3235" spans="6:7">
      <c r="F3235" s="18"/>
      <c r="G3235" s="18"/>
    </row>
    <row r="3236" spans="6:7">
      <c r="F3236" s="18"/>
      <c r="G3236" s="18"/>
    </row>
    <row r="3237" spans="6:7">
      <c r="F3237" s="18"/>
      <c r="G3237" s="18"/>
    </row>
    <row r="3238" spans="6:7">
      <c r="F3238" s="18"/>
      <c r="G3238" s="18"/>
    </row>
    <row r="3239" spans="6:7">
      <c r="F3239" s="18"/>
      <c r="G3239" s="18"/>
    </row>
    <row r="3240" spans="6:7">
      <c r="F3240" s="18"/>
      <c r="G3240" s="18"/>
    </row>
    <row r="3241" spans="6:7">
      <c r="F3241" s="18"/>
      <c r="G3241" s="18"/>
    </row>
    <row r="3242" spans="6:7">
      <c r="F3242" s="18"/>
      <c r="G3242" s="18"/>
    </row>
    <row r="3243" spans="6:7">
      <c r="F3243" s="18"/>
      <c r="G3243" s="18"/>
    </row>
    <row r="3244" spans="6:7">
      <c r="F3244" s="18"/>
      <c r="G3244" s="18"/>
    </row>
    <row r="3245" spans="6:7">
      <c r="F3245" s="18"/>
      <c r="G3245" s="18"/>
    </row>
    <row r="3246" spans="6:7">
      <c r="F3246" s="18"/>
      <c r="G3246" s="18"/>
    </row>
    <row r="3247" spans="6:7">
      <c r="F3247" s="18"/>
      <c r="G3247" s="18"/>
    </row>
    <row r="3248" spans="6:7">
      <c r="F3248" s="18"/>
      <c r="G3248" s="18"/>
    </row>
    <row r="3249" spans="6:7">
      <c r="F3249" s="18"/>
      <c r="G3249" s="18"/>
    </row>
    <row r="3250" spans="6:7">
      <c r="F3250" s="18"/>
      <c r="G3250" s="18"/>
    </row>
    <row r="3251" spans="6:7">
      <c r="F3251" s="18"/>
      <c r="G3251" s="18"/>
    </row>
    <row r="3252" spans="6:7">
      <c r="F3252" s="18"/>
      <c r="G3252" s="18"/>
    </row>
    <row r="3253" spans="6:7">
      <c r="F3253" s="18"/>
      <c r="G3253" s="18"/>
    </row>
    <row r="3254" spans="6:7">
      <c r="F3254" s="18"/>
      <c r="G3254" s="18"/>
    </row>
    <row r="3255" spans="6:7">
      <c r="F3255" s="18"/>
      <c r="G3255" s="18"/>
    </row>
    <row r="3256" spans="6:7">
      <c r="F3256" s="18"/>
      <c r="G3256" s="18"/>
    </row>
    <row r="3257" spans="6:7">
      <c r="F3257" s="18"/>
      <c r="G3257" s="18"/>
    </row>
    <row r="3258" spans="6:7">
      <c r="F3258" s="18"/>
      <c r="G3258" s="18"/>
    </row>
    <row r="3259" spans="6:7">
      <c r="F3259" s="18"/>
      <c r="G3259" s="18"/>
    </row>
    <row r="3260" spans="6:7">
      <c r="F3260" s="18"/>
      <c r="G3260" s="18"/>
    </row>
    <row r="3261" spans="6:7">
      <c r="F3261" s="18"/>
      <c r="G3261" s="18"/>
    </row>
    <row r="3262" spans="6:7">
      <c r="F3262" s="18"/>
      <c r="G3262" s="18"/>
    </row>
    <row r="3263" spans="6:7">
      <c r="F3263" s="18"/>
      <c r="G3263" s="18"/>
    </row>
    <row r="3264" spans="6:7">
      <c r="F3264" s="18"/>
      <c r="G3264" s="18"/>
    </row>
    <row r="3265" spans="6:7">
      <c r="F3265" s="18"/>
      <c r="G3265" s="18"/>
    </row>
    <row r="3266" spans="6:7">
      <c r="F3266" s="18"/>
      <c r="G3266" s="18"/>
    </row>
    <row r="3267" spans="6:7">
      <c r="F3267" s="18"/>
      <c r="G3267" s="18"/>
    </row>
    <row r="3268" spans="6:7">
      <c r="F3268" s="18"/>
      <c r="G3268" s="18"/>
    </row>
    <row r="3269" spans="6:7">
      <c r="F3269" s="18"/>
      <c r="G3269" s="18"/>
    </row>
    <row r="3270" spans="6:7">
      <c r="F3270" s="18"/>
      <c r="G3270" s="18"/>
    </row>
    <row r="3271" spans="6:7">
      <c r="F3271" s="18"/>
      <c r="G3271" s="18"/>
    </row>
    <row r="3272" spans="6:7">
      <c r="F3272" s="18"/>
      <c r="G3272" s="18"/>
    </row>
    <row r="3273" spans="6:7">
      <c r="F3273" s="18"/>
      <c r="G3273" s="18"/>
    </row>
    <row r="3274" spans="6:7">
      <c r="F3274" s="18"/>
      <c r="G3274" s="18"/>
    </row>
    <row r="3275" spans="6:7">
      <c r="F3275" s="18"/>
      <c r="G3275" s="18"/>
    </row>
    <row r="3276" spans="6:7">
      <c r="F3276" s="18"/>
      <c r="G3276" s="18"/>
    </row>
    <row r="3277" spans="6:7">
      <c r="F3277" s="18"/>
      <c r="G3277" s="18"/>
    </row>
    <row r="3278" spans="6:7">
      <c r="F3278" s="18"/>
      <c r="G3278" s="18"/>
    </row>
    <row r="3279" spans="6:7">
      <c r="F3279" s="18"/>
      <c r="G3279" s="18"/>
    </row>
    <row r="3280" spans="6:7">
      <c r="F3280" s="18"/>
      <c r="G3280" s="18"/>
    </row>
    <row r="3281" spans="6:7">
      <c r="F3281" s="18"/>
      <c r="G3281" s="18"/>
    </row>
    <row r="3282" spans="6:7">
      <c r="F3282" s="18"/>
      <c r="G3282" s="18"/>
    </row>
    <row r="3283" spans="6:7">
      <c r="F3283" s="18"/>
      <c r="G3283" s="18"/>
    </row>
    <row r="3284" spans="6:7">
      <c r="F3284" s="18"/>
      <c r="G3284" s="18"/>
    </row>
    <row r="3285" spans="6:7">
      <c r="F3285" s="18"/>
      <c r="G3285" s="18"/>
    </row>
    <row r="3286" spans="6:7">
      <c r="F3286" s="18"/>
      <c r="G3286" s="18"/>
    </row>
    <row r="3287" spans="6:7">
      <c r="F3287" s="18"/>
      <c r="G3287" s="18"/>
    </row>
    <row r="3288" spans="6:7">
      <c r="F3288" s="18"/>
      <c r="G3288" s="18"/>
    </row>
    <row r="3289" spans="6:7">
      <c r="F3289" s="18"/>
      <c r="G3289" s="18"/>
    </row>
    <row r="3290" spans="6:7">
      <c r="F3290" s="18"/>
      <c r="G3290" s="18"/>
    </row>
    <row r="3291" spans="6:7">
      <c r="F3291" s="18"/>
      <c r="G3291" s="18"/>
    </row>
    <row r="3292" spans="6:7">
      <c r="F3292" s="18"/>
      <c r="G3292" s="18"/>
    </row>
    <row r="3293" spans="6:7">
      <c r="F3293" s="18"/>
      <c r="G3293" s="18"/>
    </row>
    <row r="3294" spans="6:7">
      <c r="F3294" s="18"/>
      <c r="G3294" s="18"/>
    </row>
    <row r="3295" spans="6:7">
      <c r="F3295" s="18"/>
      <c r="G3295" s="18"/>
    </row>
    <row r="3296" spans="6:7">
      <c r="F3296" s="18"/>
      <c r="G3296" s="18"/>
    </row>
    <row r="3297" spans="6:7">
      <c r="F3297" s="18"/>
      <c r="G3297" s="18"/>
    </row>
    <row r="3298" spans="6:7">
      <c r="F3298" s="18"/>
      <c r="G3298" s="18"/>
    </row>
    <row r="3299" spans="6:7">
      <c r="F3299" s="18"/>
      <c r="G3299" s="18"/>
    </row>
    <row r="3300" spans="6:7">
      <c r="F3300" s="18"/>
      <c r="G3300" s="18"/>
    </row>
    <row r="3301" spans="6:7">
      <c r="F3301" s="18"/>
      <c r="G3301" s="18"/>
    </row>
    <row r="3302" spans="6:7">
      <c r="F3302" s="18"/>
      <c r="G3302" s="18"/>
    </row>
    <row r="3303" spans="6:7">
      <c r="F3303" s="18"/>
      <c r="G3303" s="18"/>
    </row>
    <row r="3304" spans="6:7">
      <c r="F3304" s="18"/>
      <c r="G3304" s="18"/>
    </row>
    <row r="3305" spans="6:7">
      <c r="F3305" s="18"/>
      <c r="G3305" s="18"/>
    </row>
    <row r="3306" spans="6:7">
      <c r="F3306" s="18"/>
      <c r="G3306" s="18"/>
    </row>
    <row r="3307" spans="6:7">
      <c r="F3307" s="18"/>
      <c r="G3307" s="18"/>
    </row>
    <row r="3308" spans="6:7">
      <c r="F3308" s="18"/>
      <c r="G3308" s="18"/>
    </row>
    <row r="3309" spans="6:7">
      <c r="F3309" s="18"/>
      <c r="G3309" s="18"/>
    </row>
    <row r="3310" spans="6:7">
      <c r="F3310" s="18"/>
      <c r="G3310" s="18"/>
    </row>
    <row r="3311" spans="6:7">
      <c r="F3311" s="18"/>
      <c r="G3311" s="18"/>
    </row>
    <row r="3312" spans="6:7">
      <c r="F3312" s="18"/>
      <c r="G3312" s="18"/>
    </row>
    <row r="3313" spans="6:7">
      <c r="F3313" s="18"/>
      <c r="G3313" s="18"/>
    </row>
    <row r="3314" spans="6:7">
      <c r="F3314" s="18"/>
      <c r="G3314" s="18"/>
    </row>
    <row r="3315" spans="6:7">
      <c r="F3315" s="18"/>
      <c r="G3315" s="18"/>
    </row>
    <row r="3316" spans="6:7">
      <c r="F3316" s="18"/>
      <c r="G3316" s="18"/>
    </row>
    <row r="3317" spans="6:7">
      <c r="F3317" s="18"/>
      <c r="G3317" s="18"/>
    </row>
    <row r="3318" spans="6:7">
      <c r="F3318" s="18"/>
      <c r="G3318" s="18"/>
    </row>
    <row r="3319" spans="6:7">
      <c r="F3319" s="18"/>
      <c r="G3319" s="18"/>
    </row>
    <row r="3320" spans="6:7">
      <c r="F3320" s="18"/>
      <c r="G3320" s="18"/>
    </row>
    <row r="3321" spans="6:7">
      <c r="F3321" s="18"/>
      <c r="G3321" s="18"/>
    </row>
    <row r="3322" spans="6:7">
      <c r="F3322" s="18"/>
      <c r="G3322" s="18"/>
    </row>
    <row r="3323" spans="6:7">
      <c r="F3323" s="18"/>
      <c r="G3323" s="18"/>
    </row>
    <row r="3324" spans="6:7">
      <c r="F3324" s="18"/>
      <c r="G3324" s="18"/>
    </row>
    <row r="3325" spans="6:7">
      <c r="F3325" s="18"/>
      <c r="G3325" s="18"/>
    </row>
    <row r="3326" spans="6:7">
      <c r="F3326" s="18"/>
      <c r="G3326" s="18"/>
    </row>
    <row r="3327" spans="6:7">
      <c r="F3327" s="18"/>
      <c r="G3327" s="18"/>
    </row>
    <row r="3328" spans="6:7">
      <c r="F3328" s="18"/>
      <c r="G3328" s="18"/>
    </row>
    <row r="3329" spans="6:7">
      <c r="F3329" s="18"/>
      <c r="G3329" s="18"/>
    </row>
    <row r="3330" spans="6:7">
      <c r="F3330" s="18"/>
      <c r="G3330" s="18"/>
    </row>
    <row r="3331" spans="6:7">
      <c r="F3331" s="18"/>
      <c r="G3331" s="18"/>
    </row>
    <row r="3332" spans="6:7">
      <c r="F3332" s="18"/>
      <c r="G3332" s="18"/>
    </row>
    <row r="3333" spans="6:7">
      <c r="F3333" s="18"/>
      <c r="G3333" s="18"/>
    </row>
    <row r="3334" spans="6:7">
      <c r="F3334" s="18"/>
      <c r="G3334" s="18"/>
    </row>
    <row r="3335" spans="6:7">
      <c r="F3335" s="18"/>
      <c r="G3335" s="18"/>
    </row>
    <row r="3336" spans="6:7">
      <c r="F3336" s="18"/>
      <c r="G3336" s="18"/>
    </row>
    <row r="3337" spans="6:7">
      <c r="F3337" s="18"/>
      <c r="G3337" s="18"/>
    </row>
    <row r="3338" spans="6:7">
      <c r="F3338" s="18"/>
      <c r="G3338" s="18"/>
    </row>
    <row r="3339" spans="6:7">
      <c r="F3339" s="18"/>
      <c r="G3339" s="18"/>
    </row>
    <row r="3340" spans="6:7">
      <c r="F3340" s="18"/>
      <c r="G3340" s="18"/>
    </row>
    <row r="3341" spans="6:7">
      <c r="F3341" s="18"/>
      <c r="G3341" s="18"/>
    </row>
    <row r="3342" spans="6:7">
      <c r="F3342" s="18"/>
      <c r="G3342" s="18"/>
    </row>
    <row r="3343" spans="6:7">
      <c r="F3343" s="18"/>
      <c r="G3343" s="18"/>
    </row>
    <row r="3344" spans="6:7">
      <c r="F3344" s="18"/>
      <c r="G3344" s="18"/>
    </row>
    <row r="3345" spans="6:7">
      <c r="F3345" s="18"/>
      <c r="G3345" s="18"/>
    </row>
    <row r="3346" spans="6:7">
      <c r="F3346" s="18"/>
      <c r="G3346" s="18"/>
    </row>
    <row r="3347" spans="6:7">
      <c r="F3347" s="18"/>
      <c r="G3347" s="18"/>
    </row>
    <row r="3348" spans="6:7">
      <c r="F3348" s="18"/>
      <c r="G3348" s="18"/>
    </row>
    <row r="3349" spans="6:7">
      <c r="F3349" s="18"/>
      <c r="G3349" s="18"/>
    </row>
    <row r="3350" spans="6:7">
      <c r="F3350" s="18"/>
      <c r="G3350" s="18"/>
    </row>
    <row r="3351" spans="6:7">
      <c r="F3351" s="18"/>
      <c r="G3351" s="18"/>
    </row>
    <row r="3352" spans="6:7">
      <c r="F3352" s="18"/>
      <c r="G3352" s="18"/>
    </row>
    <row r="3353" spans="6:7">
      <c r="F3353" s="18"/>
      <c r="G3353" s="18"/>
    </row>
    <row r="3354" spans="6:7">
      <c r="F3354" s="18"/>
      <c r="G3354" s="18"/>
    </row>
    <row r="3355" spans="6:7">
      <c r="F3355" s="18"/>
      <c r="G3355" s="18"/>
    </row>
    <row r="3356" spans="6:7">
      <c r="F3356" s="18"/>
      <c r="G3356" s="18"/>
    </row>
    <row r="3357" spans="6:7">
      <c r="F3357" s="18"/>
      <c r="G3357" s="18"/>
    </row>
    <row r="3358" spans="6:7">
      <c r="F3358" s="18"/>
      <c r="G3358" s="18"/>
    </row>
    <row r="3359" spans="6:7">
      <c r="F3359" s="18"/>
      <c r="G3359" s="18"/>
    </row>
    <row r="3360" spans="6:7">
      <c r="F3360" s="18"/>
      <c r="G3360" s="18"/>
    </row>
    <row r="3361" spans="6:7">
      <c r="F3361" s="18"/>
      <c r="G3361" s="18"/>
    </row>
    <row r="3362" spans="6:7">
      <c r="F3362" s="18"/>
      <c r="G3362" s="18"/>
    </row>
    <row r="3363" spans="6:7">
      <c r="F3363" s="18"/>
      <c r="G3363" s="18"/>
    </row>
    <row r="3364" spans="6:7">
      <c r="F3364" s="18"/>
      <c r="G3364" s="18"/>
    </row>
    <row r="3365" spans="6:7">
      <c r="F3365" s="18"/>
      <c r="G3365" s="18"/>
    </row>
    <row r="3366" spans="6:7">
      <c r="F3366" s="18"/>
      <c r="G3366" s="18"/>
    </row>
    <row r="3367" spans="6:7">
      <c r="F3367" s="18"/>
      <c r="G3367" s="18"/>
    </row>
    <row r="3368" spans="6:7">
      <c r="F3368" s="18"/>
      <c r="G3368" s="18"/>
    </row>
    <row r="3369" spans="6:7">
      <c r="F3369" s="18"/>
      <c r="G3369" s="18"/>
    </row>
    <row r="3370" spans="6:7">
      <c r="F3370" s="18"/>
      <c r="G3370" s="18"/>
    </row>
    <row r="3371" spans="6:7">
      <c r="F3371" s="18"/>
      <c r="G3371" s="18"/>
    </row>
    <row r="3372" spans="6:7">
      <c r="F3372" s="18"/>
      <c r="G3372" s="18"/>
    </row>
    <row r="3373" spans="6:7">
      <c r="F3373" s="18"/>
      <c r="G3373" s="18"/>
    </row>
    <row r="3374" spans="6:7">
      <c r="F3374" s="18"/>
      <c r="G3374" s="18"/>
    </row>
    <row r="3375" spans="6:7">
      <c r="F3375" s="18"/>
      <c r="G3375" s="18"/>
    </row>
    <row r="3376" spans="6:7">
      <c r="F3376" s="18"/>
      <c r="G3376" s="18"/>
    </row>
    <row r="3377" spans="6:7">
      <c r="F3377" s="18"/>
      <c r="G3377" s="18"/>
    </row>
    <row r="3378" spans="6:7">
      <c r="F3378" s="18"/>
      <c r="G3378" s="18"/>
    </row>
    <row r="3379" spans="6:7">
      <c r="F3379" s="18"/>
      <c r="G3379" s="18"/>
    </row>
    <row r="3380" spans="6:7">
      <c r="F3380" s="18"/>
      <c r="G3380" s="18"/>
    </row>
    <row r="3381" spans="6:7">
      <c r="F3381" s="18"/>
      <c r="G3381" s="18"/>
    </row>
    <row r="3382" spans="6:7">
      <c r="F3382" s="18"/>
      <c r="G3382" s="18"/>
    </row>
    <row r="3383" spans="6:7">
      <c r="F3383" s="18"/>
      <c r="G3383" s="18"/>
    </row>
    <row r="3384" spans="6:7">
      <c r="F3384" s="18"/>
      <c r="G3384" s="18"/>
    </row>
    <row r="3385" spans="6:7">
      <c r="F3385" s="18"/>
      <c r="G3385" s="18"/>
    </row>
    <row r="3386" spans="6:7">
      <c r="F3386" s="18"/>
      <c r="G3386" s="18"/>
    </row>
    <row r="3387" spans="6:7">
      <c r="F3387" s="18"/>
      <c r="G3387" s="18"/>
    </row>
    <row r="3388" spans="6:7">
      <c r="F3388" s="18"/>
      <c r="G3388" s="18"/>
    </row>
    <row r="3389" spans="6:7">
      <c r="F3389" s="18"/>
      <c r="G3389" s="18"/>
    </row>
    <row r="3390" spans="6:7">
      <c r="F3390" s="18"/>
      <c r="G3390" s="18"/>
    </row>
    <row r="3391" spans="6:7">
      <c r="F3391" s="18"/>
      <c r="G3391" s="18"/>
    </row>
    <row r="3392" spans="6:7">
      <c r="F3392" s="18"/>
      <c r="G3392" s="18"/>
    </row>
    <row r="3393" spans="6:7">
      <c r="F3393" s="18"/>
      <c r="G3393" s="18"/>
    </row>
    <row r="3394" spans="6:7">
      <c r="F3394" s="18"/>
      <c r="G3394" s="18"/>
    </row>
    <row r="3395" spans="6:7">
      <c r="F3395" s="18"/>
      <c r="G3395" s="18"/>
    </row>
    <row r="3396" spans="6:7">
      <c r="F3396" s="18"/>
      <c r="G3396" s="18"/>
    </row>
    <row r="3397" spans="6:7">
      <c r="F3397" s="18"/>
      <c r="G3397" s="18"/>
    </row>
    <row r="3398" spans="6:7">
      <c r="F3398" s="18"/>
      <c r="G3398" s="18"/>
    </row>
    <row r="3399" spans="6:7">
      <c r="F3399" s="18"/>
      <c r="G3399" s="18"/>
    </row>
    <row r="3400" spans="6:7">
      <c r="F3400" s="18"/>
      <c r="G3400" s="18"/>
    </row>
    <row r="3401" spans="6:7">
      <c r="F3401" s="18"/>
      <c r="G3401" s="18"/>
    </row>
    <row r="3402" spans="6:7">
      <c r="F3402" s="18"/>
      <c r="G3402" s="18"/>
    </row>
    <row r="3403" spans="6:7">
      <c r="F3403" s="18"/>
      <c r="G3403" s="18"/>
    </row>
    <row r="3404" spans="6:7">
      <c r="F3404" s="18"/>
      <c r="G3404" s="18"/>
    </row>
    <row r="3405" spans="6:7">
      <c r="F3405" s="18"/>
      <c r="G3405" s="18"/>
    </row>
    <row r="3406" spans="6:7">
      <c r="F3406" s="18"/>
      <c r="G3406" s="18"/>
    </row>
    <row r="3407" spans="6:7">
      <c r="F3407" s="18"/>
      <c r="G3407" s="18"/>
    </row>
    <row r="3408" spans="6:7">
      <c r="F3408" s="18"/>
      <c r="G3408" s="18"/>
    </row>
    <row r="3409" spans="6:7">
      <c r="F3409" s="18"/>
      <c r="G3409" s="18"/>
    </row>
    <row r="3410" spans="6:7">
      <c r="F3410" s="18"/>
      <c r="G3410" s="18"/>
    </row>
    <row r="3411" spans="6:7">
      <c r="F3411" s="18"/>
      <c r="G3411" s="18"/>
    </row>
    <row r="3412" spans="6:7">
      <c r="F3412" s="18"/>
      <c r="G3412" s="18"/>
    </row>
    <row r="3413" spans="6:7">
      <c r="F3413" s="18"/>
      <c r="G3413" s="18"/>
    </row>
    <row r="3414" spans="6:7">
      <c r="F3414" s="18"/>
      <c r="G3414" s="18"/>
    </row>
    <row r="3415" spans="6:7">
      <c r="F3415" s="18"/>
      <c r="G3415" s="18"/>
    </row>
    <row r="3416" spans="6:7">
      <c r="F3416" s="18"/>
      <c r="G3416" s="18"/>
    </row>
    <row r="3417" spans="6:7">
      <c r="F3417" s="18"/>
      <c r="G3417" s="18"/>
    </row>
    <row r="3418" spans="6:7">
      <c r="F3418" s="18"/>
      <c r="G3418" s="18"/>
    </row>
    <row r="3419" spans="6:7">
      <c r="F3419" s="18"/>
      <c r="G3419" s="18"/>
    </row>
    <row r="3420" spans="6:7">
      <c r="F3420" s="18"/>
      <c r="G3420" s="18"/>
    </row>
    <row r="3421" spans="6:7">
      <c r="F3421" s="18"/>
      <c r="G3421" s="18"/>
    </row>
    <row r="3422" spans="6:7">
      <c r="F3422" s="18"/>
      <c r="G3422" s="18"/>
    </row>
    <row r="3423" spans="6:7">
      <c r="F3423" s="18"/>
      <c r="G3423" s="18"/>
    </row>
    <row r="3424" spans="6:7">
      <c r="F3424" s="18"/>
      <c r="G3424" s="18"/>
    </row>
    <row r="3425" spans="6:7">
      <c r="F3425" s="18"/>
      <c r="G3425" s="18"/>
    </row>
    <row r="3426" spans="6:7">
      <c r="F3426" s="18"/>
      <c r="G3426" s="18"/>
    </row>
    <row r="3427" spans="6:7">
      <c r="F3427" s="18"/>
      <c r="G3427" s="18"/>
    </row>
    <row r="3428" spans="6:7">
      <c r="F3428" s="18"/>
      <c r="G3428" s="18"/>
    </row>
    <row r="3429" spans="6:7">
      <c r="F3429" s="18"/>
      <c r="G3429" s="18"/>
    </row>
    <row r="3430" spans="6:7">
      <c r="F3430" s="18"/>
      <c r="G3430" s="18"/>
    </row>
    <row r="3431" spans="6:7">
      <c r="F3431" s="18"/>
      <c r="G3431" s="18"/>
    </row>
    <row r="3432" spans="6:7">
      <c r="F3432" s="18"/>
      <c r="G3432" s="18"/>
    </row>
    <row r="3433" spans="6:7">
      <c r="F3433" s="18"/>
      <c r="G3433" s="18"/>
    </row>
    <row r="3434" spans="6:7">
      <c r="F3434" s="18"/>
      <c r="G3434" s="18"/>
    </row>
    <row r="3435" spans="6:7">
      <c r="F3435" s="18"/>
      <c r="G3435" s="18"/>
    </row>
    <row r="3436" spans="6:7">
      <c r="F3436" s="18"/>
      <c r="G3436" s="18"/>
    </row>
    <row r="3437" spans="6:7">
      <c r="F3437" s="18"/>
      <c r="G3437" s="18"/>
    </row>
    <row r="3438" spans="6:7">
      <c r="F3438" s="18"/>
      <c r="G3438" s="18"/>
    </row>
    <row r="3439" spans="6:7">
      <c r="F3439" s="18"/>
      <c r="G3439" s="18"/>
    </row>
    <row r="3440" spans="6:7">
      <c r="F3440" s="18"/>
      <c r="G3440" s="18"/>
    </row>
    <row r="3441" spans="6:7">
      <c r="F3441" s="18"/>
      <c r="G3441" s="18"/>
    </row>
    <row r="3442" spans="6:7">
      <c r="F3442" s="18"/>
      <c r="G3442" s="18"/>
    </row>
    <row r="3443" spans="6:7">
      <c r="F3443" s="18"/>
      <c r="G3443" s="18"/>
    </row>
    <row r="3444" spans="6:7">
      <c r="F3444" s="18"/>
      <c r="G3444" s="18"/>
    </row>
    <row r="3445" spans="6:7">
      <c r="F3445" s="18"/>
      <c r="G3445" s="18"/>
    </row>
    <row r="3446" spans="6:7">
      <c r="F3446" s="18"/>
      <c r="G3446" s="18"/>
    </row>
    <row r="3447" spans="6:7">
      <c r="F3447" s="18"/>
      <c r="G3447" s="18"/>
    </row>
    <row r="3448" spans="6:7">
      <c r="F3448" s="18"/>
      <c r="G3448" s="18"/>
    </row>
    <row r="3449" spans="6:7">
      <c r="F3449" s="18"/>
      <c r="G3449" s="18"/>
    </row>
    <row r="3450" spans="6:7">
      <c r="F3450" s="18"/>
      <c r="G3450" s="18"/>
    </row>
    <row r="3451" spans="6:7">
      <c r="F3451" s="18"/>
      <c r="G3451" s="18"/>
    </row>
    <row r="3452" spans="6:7">
      <c r="F3452" s="18"/>
      <c r="G3452" s="18"/>
    </row>
    <row r="3453" spans="6:7">
      <c r="F3453" s="18"/>
      <c r="G3453" s="18"/>
    </row>
    <row r="3454" spans="6:7">
      <c r="F3454" s="18"/>
      <c r="G3454" s="18"/>
    </row>
    <row r="3455" spans="6:7">
      <c r="F3455" s="18"/>
      <c r="G3455" s="18"/>
    </row>
    <row r="3456" spans="6:7">
      <c r="F3456" s="18"/>
      <c r="G3456" s="18"/>
    </row>
    <row r="3457" spans="6:7">
      <c r="F3457" s="18"/>
      <c r="G3457" s="18"/>
    </row>
    <row r="3458" spans="6:7">
      <c r="F3458" s="18"/>
      <c r="G3458" s="18"/>
    </row>
    <row r="3459" spans="6:7">
      <c r="F3459" s="18"/>
      <c r="G3459" s="18"/>
    </row>
    <row r="3460" spans="6:7">
      <c r="F3460" s="18"/>
      <c r="G3460" s="18"/>
    </row>
    <row r="3461" spans="6:7">
      <c r="F3461" s="18"/>
      <c r="G3461" s="18"/>
    </row>
    <row r="3462" spans="6:7">
      <c r="F3462" s="18"/>
      <c r="G3462" s="18"/>
    </row>
    <row r="3463" spans="6:7">
      <c r="F3463" s="18"/>
      <c r="G3463" s="18"/>
    </row>
    <row r="3464" spans="6:7">
      <c r="F3464" s="18"/>
      <c r="G3464" s="18"/>
    </row>
    <row r="3465" spans="6:7">
      <c r="F3465" s="18"/>
      <c r="G3465" s="18"/>
    </row>
    <row r="3466" spans="6:7">
      <c r="F3466" s="18"/>
      <c r="G3466" s="18"/>
    </row>
    <row r="3467" spans="6:7">
      <c r="F3467" s="18"/>
      <c r="G3467" s="18"/>
    </row>
    <row r="3468" spans="6:7">
      <c r="F3468" s="18"/>
      <c r="G3468" s="18"/>
    </row>
    <row r="3469" spans="6:7">
      <c r="F3469" s="18"/>
      <c r="G3469" s="18"/>
    </row>
    <row r="3470" spans="6:7">
      <c r="F3470" s="18"/>
      <c r="G3470" s="18"/>
    </row>
    <row r="3471" spans="6:7">
      <c r="F3471" s="18"/>
      <c r="G3471" s="18"/>
    </row>
    <row r="3472" spans="6:7">
      <c r="F3472" s="18"/>
      <c r="G3472" s="18"/>
    </row>
    <row r="3473" spans="6:7">
      <c r="F3473" s="18"/>
      <c r="G3473" s="18"/>
    </row>
    <row r="3474" spans="6:7">
      <c r="F3474" s="18"/>
      <c r="G3474" s="18"/>
    </row>
    <row r="3475" spans="6:7">
      <c r="F3475" s="18"/>
      <c r="G3475" s="18"/>
    </row>
    <row r="3476" spans="6:7">
      <c r="F3476" s="18"/>
      <c r="G3476" s="18"/>
    </row>
    <row r="3477" spans="6:7">
      <c r="F3477" s="18"/>
      <c r="G3477" s="18"/>
    </row>
    <row r="3478" spans="6:7">
      <c r="F3478" s="18"/>
      <c r="G3478" s="18"/>
    </row>
    <row r="3479" spans="6:7">
      <c r="F3479" s="18"/>
      <c r="G3479" s="18"/>
    </row>
    <row r="3480" spans="6:7">
      <c r="F3480" s="18"/>
      <c r="G3480" s="18"/>
    </row>
    <row r="3481" spans="6:7">
      <c r="F3481" s="18"/>
      <c r="G3481" s="18"/>
    </row>
    <row r="3482" spans="6:7">
      <c r="F3482" s="18"/>
      <c r="G3482" s="18"/>
    </row>
    <row r="3483" spans="6:7">
      <c r="F3483" s="18"/>
      <c r="G3483" s="18"/>
    </row>
    <row r="3484" spans="6:7">
      <c r="F3484" s="18"/>
      <c r="G3484" s="18"/>
    </row>
    <row r="3485" spans="6:7">
      <c r="F3485" s="18"/>
      <c r="G3485" s="18"/>
    </row>
    <row r="3486" spans="6:7">
      <c r="F3486" s="18"/>
      <c r="G3486" s="18"/>
    </row>
    <row r="3487" spans="6:7">
      <c r="F3487" s="18"/>
      <c r="G3487" s="18"/>
    </row>
    <row r="3488" spans="6:7">
      <c r="F3488" s="18"/>
      <c r="G3488" s="18"/>
    </row>
    <row r="3489" spans="6:7">
      <c r="F3489" s="18"/>
      <c r="G3489" s="18"/>
    </row>
    <row r="3490" spans="6:7">
      <c r="F3490" s="18"/>
      <c r="G3490" s="18"/>
    </row>
    <row r="3491" spans="6:7">
      <c r="F3491" s="18"/>
      <c r="G3491" s="18"/>
    </row>
    <row r="3492" spans="6:7">
      <c r="F3492" s="18"/>
      <c r="G3492" s="18"/>
    </row>
    <row r="3493" spans="6:7">
      <c r="F3493" s="18"/>
      <c r="G3493" s="18"/>
    </row>
    <row r="3494" spans="6:7">
      <c r="F3494" s="18"/>
      <c r="G3494" s="18"/>
    </row>
    <row r="3495" spans="6:7">
      <c r="F3495" s="18"/>
      <c r="G3495" s="18"/>
    </row>
    <row r="3496" spans="6:7">
      <c r="F3496" s="18"/>
      <c r="G3496" s="18"/>
    </row>
    <row r="3497" spans="6:7">
      <c r="F3497" s="18"/>
      <c r="G3497" s="18"/>
    </row>
    <row r="3498" spans="6:7">
      <c r="F3498" s="18"/>
      <c r="G3498" s="18"/>
    </row>
    <row r="3499" spans="6:7">
      <c r="F3499" s="18"/>
      <c r="G3499" s="18"/>
    </row>
    <row r="3500" spans="6:7">
      <c r="F3500" s="18"/>
      <c r="G3500" s="18"/>
    </row>
    <row r="3501" spans="6:7">
      <c r="F3501" s="18"/>
      <c r="G3501" s="18"/>
    </row>
    <row r="3502" spans="6:7">
      <c r="F3502" s="18"/>
      <c r="G3502" s="18"/>
    </row>
    <row r="3503" spans="6:7">
      <c r="F3503" s="18"/>
      <c r="G3503" s="18"/>
    </row>
    <row r="3504" spans="6:7">
      <c r="F3504" s="18"/>
      <c r="G3504" s="18"/>
    </row>
    <row r="3505" spans="6:7">
      <c r="F3505" s="18"/>
      <c r="G3505" s="18"/>
    </row>
    <row r="3506" spans="6:7">
      <c r="F3506" s="18"/>
      <c r="G3506" s="18"/>
    </row>
    <row r="3507" spans="6:7">
      <c r="F3507" s="18"/>
      <c r="G3507" s="18"/>
    </row>
    <row r="3508" spans="6:7">
      <c r="F3508" s="18"/>
      <c r="G3508" s="18"/>
    </row>
    <row r="3509" spans="6:7">
      <c r="F3509" s="18"/>
      <c r="G3509" s="18"/>
    </row>
    <row r="3510" spans="6:7">
      <c r="F3510" s="18"/>
      <c r="G3510" s="18"/>
    </row>
    <row r="3511" spans="6:7">
      <c r="F3511" s="18"/>
      <c r="G3511" s="18"/>
    </row>
    <row r="3512" spans="6:7">
      <c r="F3512" s="18"/>
      <c r="G3512" s="18"/>
    </row>
    <row r="3513" spans="6:7">
      <c r="F3513" s="18"/>
      <c r="G3513" s="18"/>
    </row>
    <row r="3514" spans="6:7">
      <c r="F3514" s="18"/>
      <c r="G3514" s="18"/>
    </row>
    <row r="3515" spans="6:7">
      <c r="F3515" s="18"/>
      <c r="G3515" s="18"/>
    </row>
    <row r="3516" spans="6:7">
      <c r="F3516" s="18"/>
      <c r="G3516" s="18"/>
    </row>
    <row r="3517" spans="6:7">
      <c r="F3517" s="18"/>
      <c r="G3517" s="18"/>
    </row>
    <row r="3518" spans="6:7">
      <c r="F3518" s="18"/>
      <c r="G3518" s="18"/>
    </row>
    <row r="3519" spans="6:7">
      <c r="F3519" s="18"/>
      <c r="G3519" s="18"/>
    </row>
    <row r="3520" spans="6:7">
      <c r="F3520" s="18"/>
      <c r="G3520" s="18"/>
    </row>
    <row r="3521" spans="6:7">
      <c r="F3521" s="18"/>
      <c r="G3521" s="18"/>
    </row>
    <row r="3522" spans="6:7">
      <c r="F3522" s="18"/>
      <c r="G3522" s="18"/>
    </row>
    <row r="3523" spans="6:7">
      <c r="F3523" s="18"/>
      <c r="G3523" s="18"/>
    </row>
    <row r="3524" spans="6:7">
      <c r="F3524" s="18"/>
      <c r="G3524" s="18"/>
    </row>
    <row r="3525" spans="6:7">
      <c r="F3525" s="18"/>
      <c r="G3525" s="18"/>
    </row>
    <row r="3526" spans="6:7">
      <c r="F3526" s="18"/>
      <c r="G3526" s="18"/>
    </row>
    <row r="3527" spans="6:7">
      <c r="F3527" s="18"/>
      <c r="G3527" s="18"/>
    </row>
    <row r="3528" spans="6:7">
      <c r="F3528" s="18"/>
      <c r="G3528" s="18"/>
    </row>
    <row r="3529" spans="6:7">
      <c r="F3529" s="18"/>
      <c r="G3529" s="18"/>
    </row>
    <row r="3530" spans="6:7">
      <c r="F3530" s="18"/>
      <c r="G3530" s="18"/>
    </row>
    <row r="3531" spans="6:7">
      <c r="F3531" s="18"/>
      <c r="G3531" s="18"/>
    </row>
    <row r="3532" spans="6:7">
      <c r="F3532" s="18"/>
      <c r="G3532" s="18"/>
    </row>
    <row r="3533" spans="6:7">
      <c r="F3533" s="18"/>
      <c r="G3533" s="18"/>
    </row>
    <row r="3534" spans="6:7">
      <c r="F3534" s="18"/>
      <c r="G3534" s="18"/>
    </row>
    <row r="3535" spans="6:7">
      <c r="F3535" s="18"/>
      <c r="G3535" s="18"/>
    </row>
    <row r="3536" spans="6:7">
      <c r="F3536" s="18"/>
      <c r="G3536" s="18"/>
    </row>
    <row r="3537" spans="6:7">
      <c r="F3537" s="18"/>
      <c r="G3537" s="18"/>
    </row>
    <row r="3538" spans="6:7">
      <c r="F3538" s="18"/>
      <c r="G3538" s="18"/>
    </row>
    <row r="3539" spans="6:7">
      <c r="F3539" s="18"/>
      <c r="G3539" s="18"/>
    </row>
    <row r="3540" spans="6:7">
      <c r="F3540" s="18"/>
      <c r="G3540" s="18"/>
    </row>
    <row r="3541" spans="6:7">
      <c r="F3541" s="18"/>
      <c r="G3541" s="18"/>
    </row>
    <row r="3542" spans="6:7">
      <c r="F3542" s="18"/>
      <c r="G3542" s="18"/>
    </row>
    <row r="3543" spans="6:7">
      <c r="F3543" s="18"/>
      <c r="G3543" s="18"/>
    </row>
    <row r="3544" spans="6:7">
      <c r="F3544" s="18"/>
      <c r="G3544" s="18"/>
    </row>
    <row r="3545" spans="6:7">
      <c r="F3545" s="18"/>
      <c r="G3545" s="18"/>
    </row>
    <row r="3546" spans="6:7">
      <c r="F3546" s="18"/>
      <c r="G3546" s="18"/>
    </row>
    <row r="3547" spans="6:7">
      <c r="F3547" s="18"/>
      <c r="G3547" s="18"/>
    </row>
    <row r="3548" spans="6:7">
      <c r="F3548" s="18"/>
      <c r="G3548" s="18"/>
    </row>
    <row r="3549" spans="6:7">
      <c r="F3549" s="18"/>
      <c r="G3549" s="18"/>
    </row>
    <row r="3550" spans="6:7">
      <c r="F3550" s="18"/>
      <c r="G3550" s="18"/>
    </row>
    <row r="3551" spans="6:7">
      <c r="F3551" s="18"/>
      <c r="G3551" s="18"/>
    </row>
    <row r="3552" spans="6:7">
      <c r="F3552" s="18"/>
      <c r="G3552" s="18"/>
    </row>
    <row r="3553" spans="6:7">
      <c r="F3553" s="18"/>
      <c r="G3553" s="18"/>
    </row>
    <row r="3554" spans="6:7">
      <c r="F3554" s="18"/>
      <c r="G3554" s="18"/>
    </row>
    <row r="3555" spans="6:7">
      <c r="F3555" s="18"/>
      <c r="G3555" s="18"/>
    </row>
    <row r="3556" spans="6:7">
      <c r="F3556" s="18"/>
      <c r="G3556" s="18"/>
    </row>
    <row r="3557" spans="6:7">
      <c r="F3557" s="18"/>
      <c r="G3557" s="18"/>
    </row>
    <row r="3558" spans="6:7">
      <c r="F3558" s="18"/>
      <c r="G3558" s="18"/>
    </row>
    <row r="3559" spans="6:7">
      <c r="F3559" s="18"/>
      <c r="G3559" s="18"/>
    </row>
    <row r="3560" spans="6:7">
      <c r="F3560" s="18"/>
      <c r="G3560" s="18"/>
    </row>
    <row r="3561" spans="6:7">
      <c r="F3561" s="18"/>
      <c r="G3561" s="18"/>
    </row>
    <row r="3562" spans="6:7">
      <c r="F3562" s="18"/>
      <c r="G3562" s="18"/>
    </row>
    <row r="3563" spans="6:7">
      <c r="F3563" s="18"/>
      <c r="G3563" s="18"/>
    </row>
    <row r="3564" spans="6:7">
      <c r="F3564" s="18"/>
      <c r="G3564" s="18"/>
    </row>
    <row r="3565" spans="6:7">
      <c r="F3565" s="18"/>
      <c r="G3565" s="18"/>
    </row>
    <row r="3566" spans="6:7">
      <c r="F3566" s="18"/>
      <c r="G3566" s="18"/>
    </row>
    <row r="3567" spans="6:7">
      <c r="F3567" s="18"/>
      <c r="G3567" s="18"/>
    </row>
    <row r="3568" spans="6:7">
      <c r="F3568" s="18"/>
      <c r="G3568" s="18"/>
    </row>
    <row r="3569" spans="6:7">
      <c r="F3569" s="18"/>
      <c r="G3569" s="18"/>
    </row>
    <row r="3570" spans="6:7">
      <c r="F3570" s="18"/>
      <c r="G3570" s="18"/>
    </row>
    <row r="3571" spans="6:7">
      <c r="F3571" s="18"/>
      <c r="G3571" s="18"/>
    </row>
    <row r="3572" spans="6:7">
      <c r="F3572" s="18"/>
      <c r="G3572" s="18"/>
    </row>
    <row r="3573" spans="6:7">
      <c r="F3573" s="18"/>
      <c r="G3573" s="18"/>
    </row>
    <row r="3574" spans="6:7">
      <c r="F3574" s="18"/>
      <c r="G3574" s="18"/>
    </row>
    <row r="3575" spans="6:7">
      <c r="F3575" s="18"/>
      <c r="G3575" s="18"/>
    </row>
    <row r="3576" spans="6:7">
      <c r="F3576" s="18"/>
      <c r="G3576" s="18"/>
    </row>
    <row r="3577" spans="6:7">
      <c r="F3577" s="18"/>
      <c r="G3577" s="18"/>
    </row>
    <row r="3578" spans="6:7">
      <c r="F3578" s="18"/>
      <c r="G3578" s="18"/>
    </row>
    <row r="3579" spans="6:7">
      <c r="F3579" s="18"/>
      <c r="G3579" s="18"/>
    </row>
    <row r="3580" spans="6:7">
      <c r="F3580" s="18"/>
      <c r="G3580" s="18"/>
    </row>
    <row r="3581" spans="6:7">
      <c r="F3581" s="18"/>
      <c r="G3581" s="18"/>
    </row>
    <row r="3582" spans="6:7">
      <c r="F3582" s="18"/>
      <c r="G3582" s="18"/>
    </row>
    <row r="3583" spans="6:7">
      <c r="F3583" s="18"/>
      <c r="G3583" s="18"/>
    </row>
    <row r="3584" spans="6:7">
      <c r="F3584" s="18"/>
      <c r="G3584" s="18"/>
    </row>
    <row r="3585" spans="6:7">
      <c r="F3585" s="18"/>
      <c r="G3585" s="18"/>
    </row>
    <row r="3586" spans="6:7">
      <c r="F3586" s="18"/>
      <c r="G3586" s="18"/>
    </row>
    <row r="3587" spans="6:7">
      <c r="F3587" s="18"/>
      <c r="G3587" s="18"/>
    </row>
    <row r="3588" spans="6:7">
      <c r="F3588" s="18"/>
      <c r="G3588" s="18"/>
    </row>
    <row r="3589" spans="6:7">
      <c r="F3589" s="18"/>
      <c r="G3589" s="18"/>
    </row>
    <row r="3590" spans="6:7">
      <c r="F3590" s="18"/>
      <c r="G3590" s="18"/>
    </row>
    <row r="3591" spans="6:7">
      <c r="F3591" s="18"/>
      <c r="G3591" s="18"/>
    </row>
    <row r="3592" spans="6:7">
      <c r="F3592" s="18"/>
      <c r="G3592" s="18"/>
    </row>
    <row r="3593" spans="6:7">
      <c r="F3593" s="18"/>
      <c r="G3593" s="18"/>
    </row>
    <row r="3594" spans="6:7">
      <c r="F3594" s="18"/>
      <c r="G3594" s="18"/>
    </row>
    <row r="3595" spans="6:7">
      <c r="F3595" s="18"/>
      <c r="G3595" s="18"/>
    </row>
    <row r="3596" spans="6:7">
      <c r="F3596" s="18"/>
      <c r="G3596" s="18"/>
    </row>
    <row r="3597" spans="6:7">
      <c r="F3597" s="18"/>
      <c r="G3597" s="18"/>
    </row>
    <row r="3598" spans="6:7">
      <c r="F3598" s="18"/>
      <c r="G3598" s="18"/>
    </row>
    <row r="3599" spans="6:7">
      <c r="F3599" s="18"/>
      <c r="G3599" s="18"/>
    </row>
    <row r="3600" spans="6:7">
      <c r="F3600" s="18"/>
      <c r="G3600" s="18"/>
    </row>
    <row r="3601" spans="6:7">
      <c r="F3601" s="18"/>
      <c r="G3601" s="18"/>
    </row>
    <row r="3602" spans="6:7">
      <c r="F3602" s="18"/>
      <c r="G3602" s="18"/>
    </row>
    <row r="3603" spans="6:7">
      <c r="F3603" s="18"/>
      <c r="G3603" s="18"/>
    </row>
    <row r="3604" spans="6:7">
      <c r="F3604" s="18"/>
      <c r="G3604" s="18"/>
    </row>
    <row r="3605" spans="6:7">
      <c r="F3605" s="18"/>
      <c r="G3605" s="18"/>
    </row>
    <row r="3606" spans="6:7">
      <c r="F3606" s="18"/>
      <c r="G3606" s="18"/>
    </row>
    <row r="3607" spans="6:7">
      <c r="F3607" s="18"/>
      <c r="G3607" s="18"/>
    </row>
    <row r="3608" spans="6:7">
      <c r="F3608" s="18"/>
      <c r="G3608" s="18"/>
    </row>
    <row r="3609" spans="6:7">
      <c r="F3609" s="18"/>
      <c r="G3609" s="18"/>
    </row>
    <row r="3610" spans="6:7">
      <c r="F3610" s="18"/>
      <c r="G3610" s="18"/>
    </row>
    <row r="3611" spans="6:7">
      <c r="F3611" s="18"/>
      <c r="G3611" s="18"/>
    </row>
    <row r="3612" spans="6:7">
      <c r="F3612" s="18"/>
      <c r="G3612" s="18"/>
    </row>
    <row r="3613" spans="6:7">
      <c r="F3613" s="18"/>
      <c r="G3613" s="18"/>
    </row>
    <row r="3614" spans="6:7">
      <c r="F3614" s="18"/>
      <c r="G3614" s="18"/>
    </row>
    <row r="3615" spans="6:7">
      <c r="F3615" s="18"/>
      <c r="G3615" s="18"/>
    </row>
    <row r="3616" spans="6:7">
      <c r="F3616" s="18"/>
      <c r="G3616" s="18"/>
    </row>
    <row r="3617" spans="6:7">
      <c r="F3617" s="18"/>
      <c r="G3617" s="18"/>
    </row>
    <row r="3618" spans="6:7">
      <c r="F3618" s="18"/>
      <c r="G3618" s="18"/>
    </row>
    <row r="3619" spans="6:7">
      <c r="F3619" s="18"/>
      <c r="G3619" s="18"/>
    </row>
    <row r="3620" spans="6:7">
      <c r="F3620" s="18"/>
      <c r="G3620" s="18"/>
    </row>
    <row r="3621" spans="6:7">
      <c r="F3621" s="18"/>
      <c r="G3621" s="18"/>
    </row>
    <row r="3622" spans="6:7">
      <c r="F3622" s="18"/>
      <c r="G3622" s="18"/>
    </row>
    <row r="3623" spans="6:7">
      <c r="F3623" s="18"/>
      <c r="G3623" s="18"/>
    </row>
    <row r="3624" spans="6:7">
      <c r="F3624" s="18"/>
      <c r="G3624" s="18"/>
    </row>
    <row r="3625" spans="6:7">
      <c r="F3625" s="18"/>
      <c r="G3625" s="18"/>
    </row>
    <row r="3626" spans="6:7">
      <c r="F3626" s="18"/>
      <c r="G3626" s="18"/>
    </row>
    <row r="3627" spans="6:7">
      <c r="F3627" s="18"/>
      <c r="G3627" s="18"/>
    </row>
    <row r="3628" spans="6:7">
      <c r="F3628" s="18"/>
      <c r="G3628" s="18"/>
    </row>
    <row r="3629" spans="6:7">
      <c r="F3629" s="18"/>
      <c r="G3629" s="18"/>
    </row>
    <row r="3630" spans="6:7">
      <c r="F3630" s="18"/>
      <c r="G3630" s="18"/>
    </row>
    <row r="3631" spans="6:7">
      <c r="F3631" s="18"/>
      <c r="G3631" s="18"/>
    </row>
    <row r="3632" spans="6:7">
      <c r="F3632" s="18"/>
      <c r="G3632" s="18"/>
    </row>
    <row r="3633" spans="6:7">
      <c r="F3633" s="18"/>
      <c r="G3633" s="18"/>
    </row>
    <row r="3634" spans="6:7">
      <c r="F3634" s="18"/>
      <c r="G3634" s="18"/>
    </row>
    <row r="3635" spans="6:7">
      <c r="F3635" s="18"/>
      <c r="G3635" s="18"/>
    </row>
    <row r="3636" spans="6:7">
      <c r="F3636" s="18"/>
      <c r="G3636" s="18"/>
    </row>
    <row r="3637" spans="6:7">
      <c r="F3637" s="18"/>
      <c r="G3637" s="18"/>
    </row>
    <row r="3638" spans="6:7">
      <c r="F3638" s="18"/>
      <c r="G3638" s="18"/>
    </row>
    <row r="3639" spans="6:7">
      <c r="F3639" s="18"/>
      <c r="G3639" s="18"/>
    </row>
    <row r="3640" spans="6:7">
      <c r="F3640" s="18"/>
      <c r="G3640" s="18"/>
    </row>
    <row r="3641" spans="6:7">
      <c r="F3641" s="18"/>
      <c r="G3641" s="18"/>
    </row>
    <row r="3642" spans="6:7">
      <c r="F3642" s="18"/>
      <c r="G3642" s="18"/>
    </row>
    <row r="3643" spans="6:7">
      <c r="F3643" s="18"/>
      <c r="G3643" s="18"/>
    </row>
    <row r="3644" spans="6:7">
      <c r="F3644" s="18"/>
      <c r="G3644" s="18"/>
    </row>
    <row r="3645" spans="6:7">
      <c r="F3645" s="18"/>
      <c r="G3645" s="18"/>
    </row>
    <row r="3646" spans="6:7">
      <c r="F3646" s="18"/>
      <c r="G3646" s="18"/>
    </row>
    <row r="3647" spans="6:7">
      <c r="F3647" s="18"/>
      <c r="G3647" s="18"/>
    </row>
    <row r="3648" spans="6:7">
      <c r="F3648" s="18"/>
      <c r="G3648" s="18"/>
    </row>
    <row r="3649" spans="6:7">
      <c r="F3649" s="18"/>
      <c r="G3649" s="18"/>
    </row>
    <row r="3650" spans="6:7">
      <c r="F3650" s="18"/>
      <c r="G3650" s="18"/>
    </row>
    <row r="3651" spans="6:7">
      <c r="F3651" s="18"/>
      <c r="G3651" s="18"/>
    </row>
    <row r="3652" spans="6:7">
      <c r="F3652" s="18"/>
      <c r="G3652" s="18"/>
    </row>
    <row r="3653" spans="6:7">
      <c r="F3653" s="18"/>
      <c r="G3653" s="18"/>
    </row>
    <row r="3654" spans="6:7">
      <c r="F3654" s="18"/>
      <c r="G3654" s="18"/>
    </row>
    <row r="3655" spans="6:7">
      <c r="F3655" s="18"/>
      <c r="G3655" s="18"/>
    </row>
    <row r="3656" spans="6:7">
      <c r="F3656" s="18"/>
      <c r="G3656" s="18"/>
    </row>
    <row r="3657" spans="6:7">
      <c r="F3657" s="18"/>
      <c r="G3657" s="18"/>
    </row>
    <row r="3658" spans="6:7">
      <c r="F3658" s="18"/>
      <c r="G3658" s="18"/>
    </row>
    <row r="3659" spans="6:7">
      <c r="F3659" s="18"/>
      <c r="G3659" s="18"/>
    </row>
    <row r="3660" spans="6:7">
      <c r="F3660" s="18"/>
      <c r="G3660" s="18"/>
    </row>
    <row r="3661" spans="6:7">
      <c r="F3661" s="18"/>
      <c r="G3661" s="18"/>
    </row>
    <row r="3662" spans="6:7">
      <c r="F3662" s="18"/>
      <c r="G3662" s="18"/>
    </row>
    <row r="3663" spans="6:7">
      <c r="F3663" s="18"/>
      <c r="G3663" s="18"/>
    </row>
    <row r="3664" spans="6:7">
      <c r="F3664" s="18"/>
      <c r="G3664" s="18"/>
    </row>
    <row r="3665" spans="6:7">
      <c r="F3665" s="18"/>
      <c r="G3665" s="18"/>
    </row>
    <row r="3666" spans="6:7">
      <c r="F3666" s="18"/>
      <c r="G3666" s="18"/>
    </row>
    <row r="3667" spans="6:7">
      <c r="F3667" s="18"/>
      <c r="G3667" s="18"/>
    </row>
    <row r="3668" spans="6:7">
      <c r="F3668" s="18"/>
      <c r="G3668" s="18"/>
    </row>
    <row r="3669" spans="6:7">
      <c r="F3669" s="18"/>
      <c r="G3669" s="18"/>
    </row>
    <row r="3670" spans="6:7">
      <c r="F3670" s="18"/>
      <c r="G3670" s="18"/>
    </row>
    <row r="3671" spans="6:7">
      <c r="F3671" s="18"/>
      <c r="G3671" s="18"/>
    </row>
    <row r="3672" spans="6:7">
      <c r="F3672" s="18"/>
      <c r="G3672" s="18"/>
    </row>
    <row r="3673" spans="6:7">
      <c r="F3673" s="18"/>
      <c r="G3673" s="18"/>
    </row>
    <row r="3674" spans="6:7">
      <c r="F3674" s="18"/>
      <c r="G3674" s="18"/>
    </row>
    <row r="3675" spans="6:7">
      <c r="F3675" s="18"/>
      <c r="G3675" s="18"/>
    </row>
    <row r="3676" spans="6:7">
      <c r="F3676" s="18"/>
      <c r="G3676" s="18"/>
    </row>
    <row r="3677" spans="6:7">
      <c r="F3677" s="18"/>
      <c r="G3677" s="18"/>
    </row>
    <row r="3678" spans="6:7">
      <c r="F3678" s="18"/>
      <c r="G3678" s="18"/>
    </row>
    <row r="3679" spans="6:7">
      <c r="F3679" s="18"/>
      <c r="G3679" s="18"/>
    </row>
    <row r="3680" spans="6:7">
      <c r="F3680" s="18"/>
      <c r="G3680" s="18"/>
    </row>
    <row r="3681" spans="6:7">
      <c r="F3681" s="18"/>
      <c r="G3681" s="18"/>
    </row>
    <row r="3682" spans="6:7">
      <c r="F3682" s="18"/>
      <c r="G3682" s="18"/>
    </row>
    <row r="3683" spans="6:7">
      <c r="F3683" s="18"/>
      <c r="G3683" s="18"/>
    </row>
    <row r="3684" spans="6:7">
      <c r="F3684" s="18"/>
      <c r="G3684" s="18"/>
    </row>
    <row r="3685" spans="6:7">
      <c r="F3685" s="18"/>
      <c r="G3685" s="18"/>
    </row>
    <row r="3686" spans="6:7">
      <c r="F3686" s="18"/>
      <c r="G3686" s="18"/>
    </row>
    <row r="3687" spans="6:7">
      <c r="F3687" s="18"/>
      <c r="G3687" s="18"/>
    </row>
    <row r="3688" spans="6:7">
      <c r="F3688" s="18"/>
      <c r="G3688" s="18"/>
    </row>
    <row r="3689" spans="6:7">
      <c r="F3689" s="18"/>
      <c r="G3689" s="18"/>
    </row>
    <row r="3690" spans="6:7">
      <c r="F3690" s="18"/>
      <c r="G3690" s="18"/>
    </row>
    <row r="3691" spans="6:7">
      <c r="F3691" s="18"/>
      <c r="G3691" s="18"/>
    </row>
    <row r="3692" spans="6:7">
      <c r="F3692" s="18"/>
      <c r="G3692" s="18"/>
    </row>
    <row r="3693" spans="6:7">
      <c r="F3693" s="18"/>
      <c r="G3693" s="18"/>
    </row>
    <row r="3694" spans="6:7">
      <c r="F3694" s="18"/>
      <c r="G3694" s="18"/>
    </row>
    <row r="3695" spans="6:7">
      <c r="F3695" s="18"/>
      <c r="G3695" s="18"/>
    </row>
    <row r="3696" spans="6:7">
      <c r="F3696" s="18"/>
      <c r="G3696" s="18"/>
    </row>
    <row r="3697" spans="6:7">
      <c r="F3697" s="18"/>
      <c r="G3697" s="18"/>
    </row>
    <row r="3698" spans="6:7">
      <c r="F3698" s="18"/>
      <c r="G3698" s="18"/>
    </row>
    <row r="3699" spans="6:7">
      <c r="F3699" s="18"/>
      <c r="G3699" s="18"/>
    </row>
    <row r="3700" spans="6:7">
      <c r="F3700" s="18"/>
      <c r="G3700" s="18"/>
    </row>
    <row r="3701" spans="6:7">
      <c r="F3701" s="18"/>
      <c r="G3701" s="18"/>
    </row>
    <row r="3702" spans="6:7">
      <c r="F3702" s="18"/>
      <c r="G3702" s="18"/>
    </row>
    <row r="3703" spans="6:7">
      <c r="F3703" s="18"/>
      <c r="G3703" s="18"/>
    </row>
    <row r="3704" spans="6:7">
      <c r="F3704" s="18"/>
      <c r="G3704" s="18"/>
    </row>
    <row r="3705" spans="6:7">
      <c r="F3705" s="18"/>
      <c r="G3705" s="18"/>
    </row>
    <row r="3706" spans="6:7">
      <c r="F3706" s="18"/>
      <c r="G3706" s="18"/>
    </row>
    <row r="3707" spans="6:7">
      <c r="F3707" s="18"/>
      <c r="G3707" s="18"/>
    </row>
    <row r="3708" spans="6:7">
      <c r="F3708" s="18"/>
      <c r="G3708" s="18"/>
    </row>
    <row r="3709" spans="6:7">
      <c r="F3709" s="18"/>
      <c r="G3709" s="18"/>
    </row>
    <row r="3710" spans="6:7">
      <c r="F3710" s="18"/>
      <c r="G3710" s="18"/>
    </row>
    <row r="3711" spans="6:7">
      <c r="F3711" s="18"/>
      <c r="G3711" s="18"/>
    </row>
    <row r="3712" spans="6:7">
      <c r="F3712" s="18"/>
      <c r="G3712" s="18"/>
    </row>
    <row r="3713" spans="6:7">
      <c r="F3713" s="18"/>
      <c r="G3713" s="18"/>
    </row>
    <row r="3714" spans="6:7">
      <c r="F3714" s="18"/>
      <c r="G3714" s="18"/>
    </row>
    <row r="3715" spans="6:7">
      <c r="F3715" s="18"/>
      <c r="G3715" s="18"/>
    </row>
    <row r="3716" spans="6:7">
      <c r="F3716" s="18"/>
      <c r="G3716" s="18"/>
    </row>
    <row r="3717" spans="6:7">
      <c r="F3717" s="18"/>
      <c r="G3717" s="18"/>
    </row>
    <row r="3718" spans="6:7">
      <c r="F3718" s="18"/>
      <c r="G3718" s="18"/>
    </row>
    <row r="3719" spans="6:7">
      <c r="F3719" s="18"/>
      <c r="G3719" s="18"/>
    </row>
    <row r="3720" spans="6:7">
      <c r="F3720" s="18"/>
      <c r="G3720" s="18"/>
    </row>
    <row r="3721" spans="6:7">
      <c r="F3721" s="18"/>
      <c r="G3721" s="18"/>
    </row>
    <row r="3722" spans="6:7">
      <c r="F3722" s="18"/>
      <c r="G3722" s="18"/>
    </row>
    <row r="3723" spans="6:7">
      <c r="F3723" s="18"/>
      <c r="G3723" s="18"/>
    </row>
    <row r="3724" spans="6:7">
      <c r="F3724" s="18"/>
      <c r="G3724" s="18"/>
    </row>
    <row r="3725" spans="6:7">
      <c r="F3725" s="18"/>
      <c r="G3725" s="18"/>
    </row>
    <row r="3726" spans="6:7">
      <c r="F3726" s="18"/>
      <c r="G3726" s="18"/>
    </row>
    <row r="3727" spans="6:7">
      <c r="F3727" s="18"/>
      <c r="G3727" s="18"/>
    </row>
    <row r="3728" spans="6:7">
      <c r="F3728" s="18"/>
      <c r="G3728" s="18"/>
    </row>
    <row r="3729" spans="6:7">
      <c r="F3729" s="18"/>
      <c r="G3729" s="18"/>
    </row>
    <row r="3730" spans="6:7">
      <c r="F3730" s="18"/>
      <c r="G3730" s="18"/>
    </row>
    <row r="3731" spans="6:7">
      <c r="F3731" s="18"/>
      <c r="G3731" s="18"/>
    </row>
    <row r="3732" spans="6:7">
      <c r="F3732" s="18"/>
      <c r="G3732" s="18"/>
    </row>
    <row r="3733" spans="6:7">
      <c r="F3733" s="18"/>
      <c r="G3733" s="18"/>
    </row>
    <row r="3734" spans="6:7">
      <c r="F3734" s="18"/>
      <c r="G3734" s="18"/>
    </row>
    <row r="3735" spans="6:7">
      <c r="F3735" s="18"/>
      <c r="G3735" s="18"/>
    </row>
    <row r="3736" spans="6:7">
      <c r="F3736" s="18"/>
      <c r="G3736" s="18"/>
    </row>
    <row r="3737" spans="6:7">
      <c r="F3737" s="18"/>
      <c r="G3737" s="18"/>
    </row>
    <row r="3738" spans="6:7">
      <c r="F3738" s="18"/>
      <c r="G3738" s="18"/>
    </row>
    <row r="3739" spans="6:7">
      <c r="F3739" s="18"/>
      <c r="G3739" s="18"/>
    </row>
    <row r="3740" spans="6:7">
      <c r="F3740" s="18"/>
      <c r="G3740" s="18"/>
    </row>
    <row r="3741" spans="6:7">
      <c r="F3741" s="18"/>
      <c r="G3741" s="18"/>
    </row>
    <row r="3742" spans="6:7">
      <c r="F3742" s="18"/>
      <c r="G3742" s="18"/>
    </row>
    <row r="3743" spans="6:7">
      <c r="F3743" s="18"/>
      <c r="G3743" s="18"/>
    </row>
    <row r="3744" spans="6:7">
      <c r="F3744" s="18"/>
      <c r="G3744" s="18"/>
    </row>
    <row r="3745" spans="6:7">
      <c r="F3745" s="18"/>
      <c r="G3745" s="18"/>
    </row>
    <row r="3746" spans="6:7">
      <c r="F3746" s="18"/>
      <c r="G3746" s="18"/>
    </row>
    <row r="3747" spans="6:7">
      <c r="F3747" s="18"/>
      <c r="G3747" s="18"/>
    </row>
    <row r="3748" spans="6:7">
      <c r="F3748" s="18"/>
      <c r="G3748" s="18"/>
    </row>
    <row r="3749" spans="6:7">
      <c r="F3749" s="18"/>
      <c r="G3749" s="18"/>
    </row>
    <row r="3750" spans="6:7">
      <c r="F3750" s="18"/>
      <c r="G3750" s="18"/>
    </row>
    <row r="3751" spans="6:7">
      <c r="F3751" s="18"/>
      <c r="G3751" s="18"/>
    </row>
    <row r="3752" spans="6:7">
      <c r="F3752" s="18"/>
      <c r="G3752" s="18"/>
    </row>
    <row r="3753" spans="6:7">
      <c r="F3753" s="18"/>
      <c r="G3753" s="18"/>
    </row>
    <row r="3754" spans="6:7">
      <c r="F3754" s="18"/>
      <c r="G3754" s="18"/>
    </row>
    <row r="3755" spans="6:7">
      <c r="F3755" s="18"/>
      <c r="G3755" s="18"/>
    </row>
    <row r="3756" spans="6:7">
      <c r="F3756" s="18"/>
      <c r="G3756" s="18"/>
    </row>
    <row r="3757" spans="6:7">
      <c r="F3757" s="18"/>
      <c r="G3757" s="18"/>
    </row>
    <row r="3758" spans="6:7">
      <c r="F3758" s="18"/>
      <c r="G3758" s="18"/>
    </row>
    <row r="3759" spans="6:7">
      <c r="F3759" s="18"/>
      <c r="G3759" s="18"/>
    </row>
    <row r="3760" spans="6:7">
      <c r="F3760" s="18"/>
      <c r="G3760" s="18"/>
    </row>
    <row r="3761" spans="6:7">
      <c r="F3761" s="18"/>
      <c r="G3761" s="18"/>
    </row>
    <row r="3762" spans="6:7">
      <c r="F3762" s="18"/>
      <c r="G3762" s="18"/>
    </row>
    <row r="3763" spans="6:7">
      <c r="F3763" s="18"/>
      <c r="G3763" s="18"/>
    </row>
    <row r="3764" spans="6:7">
      <c r="F3764" s="18"/>
      <c r="G3764" s="18"/>
    </row>
    <row r="3765" spans="6:7">
      <c r="F3765" s="18"/>
      <c r="G3765" s="18"/>
    </row>
    <row r="3766" spans="6:7">
      <c r="F3766" s="18"/>
      <c r="G3766" s="18"/>
    </row>
    <row r="3767" spans="6:7">
      <c r="F3767" s="18"/>
      <c r="G3767" s="18"/>
    </row>
    <row r="3768" spans="6:7">
      <c r="F3768" s="18"/>
      <c r="G3768" s="18"/>
    </row>
    <row r="3769" spans="6:7">
      <c r="F3769" s="18"/>
      <c r="G3769" s="18"/>
    </row>
    <row r="3770" spans="6:7">
      <c r="F3770" s="18"/>
      <c r="G3770" s="18"/>
    </row>
    <row r="3771" spans="6:7">
      <c r="F3771" s="18"/>
      <c r="G3771" s="18"/>
    </row>
    <row r="3772" spans="6:7">
      <c r="F3772" s="18"/>
      <c r="G3772" s="18"/>
    </row>
    <row r="3773" spans="6:7">
      <c r="F3773" s="18"/>
      <c r="G3773" s="18"/>
    </row>
    <row r="3774" spans="6:7">
      <c r="F3774" s="18"/>
      <c r="G3774" s="18"/>
    </row>
    <row r="3775" spans="6:7">
      <c r="F3775" s="18"/>
      <c r="G3775" s="18"/>
    </row>
    <row r="3776" spans="6:7">
      <c r="F3776" s="18"/>
      <c r="G3776" s="18"/>
    </row>
    <row r="3777" spans="6:7">
      <c r="F3777" s="18"/>
      <c r="G3777" s="18"/>
    </row>
    <row r="3778" spans="6:7">
      <c r="F3778" s="18"/>
      <c r="G3778" s="18"/>
    </row>
    <row r="3779" spans="6:7">
      <c r="F3779" s="18"/>
      <c r="G3779" s="18"/>
    </row>
    <row r="3780" spans="6:7">
      <c r="F3780" s="18"/>
      <c r="G3780" s="18"/>
    </row>
    <row r="3781" spans="6:7">
      <c r="F3781" s="18"/>
      <c r="G3781" s="18"/>
    </row>
    <row r="3782" spans="6:7">
      <c r="F3782" s="18"/>
      <c r="G3782" s="18"/>
    </row>
    <row r="3783" spans="6:7">
      <c r="F3783" s="18"/>
      <c r="G3783" s="18"/>
    </row>
    <row r="3784" spans="6:7">
      <c r="F3784" s="18"/>
      <c r="G3784" s="18"/>
    </row>
    <row r="3785" spans="6:7">
      <c r="F3785" s="18"/>
      <c r="G3785" s="18"/>
    </row>
    <row r="3786" spans="6:7">
      <c r="F3786" s="18"/>
      <c r="G3786" s="18"/>
    </row>
    <row r="3787" spans="6:7">
      <c r="F3787" s="18"/>
      <c r="G3787" s="18"/>
    </row>
    <row r="3788" spans="6:7">
      <c r="F3788" s="18"/>
      <c r="G3788" s="18"/>
    </row>
    <row r="3789" spans="6:7">
      <c r="F3789" s="18"/>
      <c r="G3789" s="18"/>
    </row>
    <row r="3790" spans="6:7">
      <c r="F3790" s="18"/>
      <c r="G3790" s="18"/>
    </row>
    <row r="3791" spans="6:7">
      <c r="F3791" s="18"/>
      <c r="G3791" s="18"/>
    </row>
    <row r="3792" spans="6:7">
      <c r="F3792" s="18"/>
      <c r="G3792" s="18"/>
    </row>
    <row r="3793" spans="6:7">
      <c r="F3793" s="18"/>
      <c r="G3793" s="18"/>
    </row>
    <row r="3794" spans="6:7">
      <c r="F3794" s="18"/>
      <c r="G3794" s="18"/>
    </row>
    <row r="3795" spans="6:7">
      <c r="F3795" s="18"/>
      <c r="G3795" s="18"/>
    </row>
    <row r="3796" spans="6:7">
      <c r="F3796" s="18"/>
      <c r="G3796" s="18"/>
    </row>
    <row r="3797" spans="6:7">
      <c r="F3797" s="18"/>
      <c r="G3797" s="18"/>
    </row>
    <row r="3798" spans="6:7">
      <c r="F3798" s="18"/>
      <c r="G3798" s="18"/>
    </row>
    <row r="3799" spans="6:7">
      <c r="F3799" s="18"/>
      <c r="G3799" s="18"/>
    </row>
    <row r="3800" spans="6:7">
      <c r="F3800" s="18"/>
      <c r="G3800" s="18"/>
    </row>
    <row r="3801" spans="6:7">
      <c r="F3801" s="18"/>
      <c r="G3801" s="18"/>
    </row>
    <row r="3802" spans="6:7">
      <c r="F3802" s="18"/>
      <c r="G3802" s="18"/>
    </row>
    <row r="3803" spans="6:7">
      <c r="F3803" s="18"/>
      <c r="G3803" s="18"/>
    </row>
    <row r="3804" spans="6:7">
      <c r="F3804" s="18"/>
      <c r="G3804" s="18"/>
    </row>
    <row r="3805" spans="6:7">
      <c r="F3805" s="18"/>
      <c r="G3805" s="18"/>
    </row>
    <row r="3806" spans="6:7">
      <c r="F3806" s="18"/>
      <c r="G3806" s="18"/>
    </row>
    <row r="3807" spans="6:7">
      <c r="F3807" s="18"/>
      <c r="G3807" s="18"/>
    </row>
    <row r="3808" spans="6:7">
      <c r="F3808" s="18"/>
      <c r="G3808" s="18"/>
    </row>
    <row r="3809" spans="6:7">
      <c r="F3809" s="18"/>
      <c r="G3809" s="18"/>
    </row>
    <row r="3810" spans="6:7">
      <c r="F3810" s="18"/>
      <c r="G3810" s="18"/>
    </row>
    <row r="3811" spans="6:7">
      <c r="F3811" s="18"/>
      <c r="G3811" s="18"/>
    </row>
    <row r="3812" spans="6:7">
      <c r="F3812" s="18"/>
      <c r="G3812" s="18"/>
    </row>
    <row r="3813" spans="6:7">
      <c r="F3813" s="18"/>
      <c r="G3813" s="18"/>
    </row>
    <row r="3814" spans="6:7">
      <c r="F3814" s="18"/>
      <c r="G3814" s="18"/>
    </row>
    <row r="3815" spans="6:7">
      <c r="F3815" s="18"/>
      <c r="G3815" s="18"/>
    </row>
    <row r="3816" spans="6:7">
      <c r="F3816" s="18"/>
      <c r="G3816" s="18"/>
    </row>
    <row r="3817" spans="6:7">
      <c r="F3817" s="18"/>
      <c r="G3817" s="18"/>
    </row>
    <row r="3818" spans="6:7">
      <c r="F3818" s="18"/>
      <c r="G3818" s="18"/>
    </row>
    <row r="3819" spans="6:7">
      <c r="F3819" s="18"/>
      <c r="G3819" s="18"/>
    </row>
    <row r="3820" spans="6:7">
      <c r="F3820" s="18"/>
      <c r="G3820" s="18"/>
    </row>
    <row r="3821" spans="6:7">
      <c r="F3821" s="18"/>
      <c r="G3821" s="18"/>
    </row>
    <row r="3822" spans="6:7">
      <c r="F3822" s="18"/>
      <c r="G3822" s="18"/>
    </row>
    <row r="3823" spans="6:7">
      <c r="F3823" s="18"/>
      <c r="G3823" s="18"/>
    </row>
    <row r="3824" spans="6:7">
      <c r="F3824" s="18"/>
      <c r="G3824" s="18"/>
    </row>
    <row r="3825" spans="6:7">
      <c r="F3825" s="18"/>
      <c r="G3825" s="18"/>
    </row>
    <row r="3826" spans="6:7">
      <c r="F3826" s="18"/>
      <c r="G3826" s="18"/>
    </row>
    <row r="3827" spans="6:7">
      <c r="F3827" s="18"/>
      <c r="G3827" s="18"/>
    </row>
    <row r="3828" spans="6:7">
      <c r="F3828" s="18"/>
      <c r="G3828" s="18"/>
    </row>
    <row r="3829" spans="6:7">
      <c r="F3829" s="18"/>
      <c r="G3829" s="18"/>
    </row>
    <row r="3830" spans="6:7">
      <c r="F3830" s="18"/>
      <c r="G3830" s="18"/>
    </row>
    <row r="3831" spans="6:7">
      <c r="F3831" s="18"/>
      <c r="G3831" s="18"/>
    </row>
    <row r="3832" spans="6:7">
      <c r="F3832" s="18"/>
      <c r="G3832" s="18"/>
    </row>
    <row r="3833" spans="6:7">
      <c r="F3833" s="18"/>
      <c r="G3833" s="18"/>
    </row>
    <row r="3834" spans="6:7">
      <c r="F3834" s="18"/>
      <c r="G3834" s="18"/>
    </row>
    <row r="3835" spans="6:7">
      <c r="F3835" s="18"/>
      <c r="G3835" s="18"/>
    </row>
    <row r="3836" spans="6:7">
      <c r="F3836" s="18"/>
      <c r="G3836" s="18"/>
    </row>
    <row r="3837" spans="6:7">
      <c r="F3837" s="18"/>
      <c r="G3837" s="18"/>
    </row>
    <row r="3838" spans="6:7">
      <c r="F3838" s="18"/>
      <c r="G3838" s="18"/>
    </row>
    <row r="3839" spans="6:7">
      <c r="F3839" s="18"/>
      <c r="G3839" s="18"/>
    </row>
    <row r="3840" spans="6:7">
      <c r="F3840" s="18"/>
      <c r="G3840" s="18"/>
    </row>
    <row r="3841" spans="6:7">
      <c r="F3841" s="18"/>
      <c r="G3841" s="18"/>
    </row>
    <row r="3842" spans="6:7">
      <c r="F3842" s="18"/>
      <c r="G3842" s="18"/>
    </row>
    <row r="3843" spans="6:7">
      <c r="F3843" s="18"/>
      <c r="G3843" s="18"/>
    </row>
    <row r="3844" spans="6:7">
      <c r="F3844" s="18"/>
      <c r="G3844" s="18"/>
    </row>
    <row r="3845" spans="6:7">
      <c r="F3845" s="18"/>
      <c r="G3845" s="18"/>
    </row>
    <row r="3846" spans="6:7">
      <c r="F3846" s="18"/>
      <c r="G3846" s="18"/>
    </row>
    <row r="3847" spans="6:7">
      <c r="F3847" s="18"/>
      <c r="G3847" s="18"/>
    </row>
    <row r="3848" spans="6:7">
      <c r="F3848" s="18"/>
      <c r="G3848" s="18"/>
    </row>
    <row r="3849" spans="6:7">
      <c r="F3849" s="18"/>
      <c r="G3849" s="18"/>
    </row>
    <row r="3850" spans="6:7">
      <c r="F3850" s="18"/>
      <c r="G3850" s="18"/>
    </row>
    <row r="3851" spans="6:7">
      <c r="F3851" s="18"/>
      <c r="G3851" s="18"/>
    </row>
    <row r="3852" spans="6:7">
      <c r="F3852" s="18"/>
      <c r="G3852" s="18"/>
    </row>
    <row r="3853" spans="6:7">
      <c r="F3853" s="18"/>
      <c r="G3853" s="18"/>
    </row>
    <row r="3854" spans="6:7">
      <c r="F3854" s="18"/>
      <c r="G3854" s="18"/>
    </row>
    <row r="3855" spans="6:7">
      <c r="F3855" s="18"/>
      <c r="G3855" s="18"/>
    </row>
    <row r="3856" spans="6:7">
      <c r="F3856" s="18"/>
      <c r="G3856" s="18"/>
    </row>
    <row r="3857" spans="6:7">
      <c r="F3857" s="18"/>
      <c r="G3857" s="18"/>
    </row>
    <row r="3858" spans="6:7">
      <c r="F3858" s="18"/>
      <c r="G3858" s="18"/>
    </row>
    <row r="3859" spans="6:7">
      <c r="F3859" s="18"/>
      <c r="G3859" s="18"/>
    </row>
    <row r="3860" spans="6:7">
      <c r="F3860" s="18"/>
      <c r="G3860" s="18"/>
    </row>
    <row r="3861" spans="6:7">
      <c r="F3861" s="18"/>
      <c r="G3861" s="18"/>
    </row>
    <row r="3862" spans="6:7">
      <c r="F3862" s="18"/>
      <c r="G3862" s="18"/>
    </row>
    <row r="3863" spans="6:7">
      <c r="F3863" s="18"/>
      <c r="G3863" s="18"/>
    </row>
    <row r="3864" spans="6:7">
      <c r="F3864" s="18"/>
      <c r="G3864" s="18"/>
    </row>
    <row r="3865" spans="6:7">
      <c r="F3865" s="18"/>
      <c r="G3865" s="18"/>
    </row>
    <row r="3866" spans="6:7">
      <c r="F3866" s="18"/>
      <c r="G3866" s="18"/>
    </row>
    <row r="3867" spans="6:7">
      <c r="F3867" s="18"/>
      <c r="G3867" s="18"/>
    </row>
    <row r="3868" spans="6:7">
      <c r="F3868" s="18"/>
      <c r="G3868" s="18"/>
    </row>
    <row r="3869" spans="6:7">
      <c r="F3869" s="18"/>
      <c r="G3869" s="18"/>
    </row>
    <row r="3870" spans="6:7">
      <c r="F3870" s="18"/>
      <c r="G3870" s="18"/>
    </row>
    <row r="3871" spans="6:7">
      <c r="F3871" s="18"/>
      <c r="G3871" s="18"/>
    </row>
    <row r="3872" spans="6:7">
      <c r="F3872" s="18"/>
      <c r="G3872" s="18"/>
    </row>
    <row r="3873" spans="6:7">
      <c r="F3873" s="18"/>
      <c r="G3873" s="18"/>
    </row>
    <row r="3874" spans="6:7">
      <c r="F3874" s="18"/>
      <c r="G3874" s="18"/>
    </row>
    <row r="3875" spans="6:7">
      <c r="F3875" s="18"/>
      <c r="G3875" s="18"/>
    </row>
    <row r="3876" spans="6:7">
      <c r="F3876" s="18"/>
      <c r="G3876" s="18"/>
    </row>
    <row r="3877" spans="6:7">
      <c r="F3877" s="18"/>
      <c r="G3877" s="18"/>
    </row>
    <row r="3878" spans="6:7">
      <c r="F3878" s="18"/>
      <c r="G3878" s="18"/>
    </row>
    <row r="3879" spans="6:7">
      <c r="F3879" s="18"/>
      <c r="G3879" s="18"/>
    </row>
    <row r="3880" spans="6:7">
      <c r="F3880" s="18"/>
      <c r="G3880" s="18"/>
    </row>
    <row r="3881" spans="6:7">
      <c r="F3881" s="18"/>
      <c r="G3881" s="18"/>
    </row>
    <row r="3882" spans="6:7">
      <c r="F3882" s="18"/>
      <c r="G3882" s="18"/>
    </row>
    <row r="3883" spans="6:7">
      <c r="F3883" s="18"/>
      <c r="G3883" s="18"/>
    </row>
    <row r="3884" spans="6:7">
      <c r="F3884" s="18"/>
      <c r="G3884" s="18"/>
    </row>
    <row r="3885" spans="6:7">
      <c r="F3885" s="18"/>
      <c r="G3885" s="18"/>
    </row>
    <row r="3886" spans="6:7">
      <c r="F3886" s="18"/>
      <c r="G3886" s="18"/>
    </row>
    <row r="3887" spans="6:7">
      <c r="F3887" s="18"/>
      <c r="G3887" s="18"/>
    </row>
    <row r="3888" spans="6:7">
      <c r="F3888" s="18"/>
      <c r="G3888" s="18"/>
    </row>
    <row r="3889" spans="6:7">
      <c r="F3889" s="18"/>
      <c r="G3889" s="18"/>
    </row>
    <row r="3890" spans="6:7">
      <c r="F3890" s="18"/>
      <c r="G3890" s="18"/>
    </row>
    <row r="3891" spans="6:7">
      <c r="F3891" s="18"/>
      <c r="G3891" s="18"/>
    </row>
    <row r="3892" spans="6:7">
      <c r="F3892" s="18"/>
      <c r="G3892" s="18"/>
    </row>
    <row r="3893" spans="6:7">
      <c r="F3893" s="18"/>
      <c r="G3893" s="18"/>
    </row>
    <row r="3894" spans="6:7">
      <c r="F3894" s="18"/>
      <c r="G3894" s="18"/>
    </row>
    <row r="3895" spans="6:7">
      <c r="F3895" s="18"/>
      <c r="G3895" s="18"/>
    </row>
    <row r="3896" spans="6:7">
      <c r="F3896" s="18"/>
      <c r="G3896" s="18"/>
    </row>
    <row r="3897" spans="6:7">
      <c r="F3897" s="18"/>
      <c r="G3897" s="18"/>
    </row>
    <row r="3898" spans="6:7">
      <c r="F3898" s="18"/>
      <c r="G3898" s="18"/>
    </row>
    <row r="3899" spans="6:7">
      <c r="F3899" s="18"/>
      <c r="G3899" s="18"/>
    </row>
    <row r="3900" spans="6:7">
      <c r="F3900" s="18"/>
      <c r="G3900" s="18"/>
    </row>
    <row r="3901" spans="6:7">
      <c r="F3901" s="18"/>
      <c r="G3901" s="18"/>
    </row>
    <row r="3902" spans="6:7">
      <c r="F3902" s="18"/>
      <c r="G3902" s="18"/>
    </row>
    <row r="3903" spans="6:7">
      <c r="F3903" s="18"/>
      <c r="G3903" s="18"/>
    </row>
    <row r="3904" spans="6:7">
      <c r="F3904" s="18"/>
      <c r="G3904" s="18"/>
    </row>
    <row r="3905" spans="6:7">
      <c r="F3905" s="18"/>
      <c r="G3905" s="18"/>
    </row>
    <row r="3906" spans="6:7">
      <c r="F3906" s="18"/>
      <c r="G3906" s="18"/>
    </row>
    <row r="3907" spans="6:7">
      <c r="F3907" s="18"/>
      <c r="G3907" s="18"/>
    </row>
    <row r="3908" spans="6:7">
      <c r="F3908" s="18"/>
      <c r="G3908" s="18"/>
    </row>
    <row r="3909" spans="6:7">
      <c r="F3909" s="18"/>
      <c r="G3909" s="18"/>
    </row>
    <row r="3910" spans="6:7">
      <c r="F3910" s="18"/>
      <c r="G3910" s="18"/>
    </row>
    <row r="3911" spans="6:7">
      <c r="F3911" s="18"/>
      <c r="G3911" s="18"/>
    </row>
    <row r="3912" spans="6:7">
      <c r="F3912" s="18"/>
      <c r="G3912" s="18"/>
    </row>
    <row r="3913" spans="6:7">
      <c r="F3913" s="18"/>
      <c r="G3913" s="18"/>
    </row>
    <row r="3914" spans="6:7">
      <c r="F3914" s="18"/>
      <c r="G3914" s="18"/>
    </row>
    <row r="3915" spans="6:7">
      <c r="F3915" s="18"/>
      <c r="G3915" s="18"/>
    </row>
    <row r="3916" spans="6:7">
      <c r="F3916" s="18"/>
      <c r="G3916" s="18"/>
    </row>
    <row r="3917" spans="6:7">
      <c r="F3917" s="18"/>
      <c r="G3917" s="18"/>
    </row>
    <row r="3918" spans="6:7">
      <c r="F3918" s="18"/>
      <c r="G3918" s="18"/>
    </row>
    <row r="3919" spans="6:7">
      <c r="F3919" s="18"/>
      <c r="G3919" s="18"/>
    </row>
    <row r="3920" spans="6:7">
      <c r="F3920" s="18"/>
      <c r="G3920" s="18"/>
    </row>
    <row r="3921" spans="6:7">
      <c r="F3921" s="18"/>
      <c r="G3921" s="18"/>
    </row>
    <row r="3922" spans="6:7">
      <c r="F3922" s="18"/>
      <c r="G3922" s="18"/>
    </row>
    <row r="3923" spans="6:7">
      <c r="F3923" s="18"/>
      <c r="G3923" s="18"/>
    </row>
    <row r="3924" spans="6:7">
      <c r="F3924" s="18"/>
      <c r="G3924" s="18"/>
    </row>
    <row r="3925" spans="6:7">
      <c r="F3925" s="18"/>
      <c r="G3925" s="18"/>
    </row>
    <row r="3926" spans="6:7">
      <c r="F3926" s="18"/>
      <c r="G3926" s="18"/>
    </row>
    <row r="3927" spans="6:7">
      <c r="F3927" s="18"/>
      <c r="G3927" s="18"/>
    </row>
    <row r="3928" spans="6:7">
      <c r="F3928" s="18"/>
      <c r="G3928" s="18"/>
    </row>
    <row r="3929" spans="6:7">
      <c r="F3929" s="18"/>
      <c r="G3929" s="18"/>
    </row>
    <row r="3930" spans="6:7">
      <c r="F3930" s="18"/>
      <c r="G3930" s="18"/>
    </row>
    <row r="3931" spans="6:7">
      <c r="F3931" s="18"/>
      <c r="G3931" s="18"/>
    </row>
    <row r="3932" spans="6:7">
      <c r="F3932" s="18"/>
      <c r="G3932" s="18"/>
    </row>
    <row r="3933" spans="6:7">
      <c r="F3933" s="18"/>
      <c r="G3933" s="18"/>
    </row>
    <row r="3934" spans="6:7">
      <c r="F3934" s="18"/>
      <c r="G3934" s="18"/>
    </row>
    <row r="3935" spans="6:7">
      <c r="F3935" s="18"/>
      <c r="G3935" s="18"/>
    </row>
    <row r="3936" spans="6:7">
      <c r="F3936" s="18"/>
      <c r="G3936" s="18"/>
    </row>
    <row r="3937" spans="6:7">
      <c r="F3937" s="18"/>
      <c r="G3937" s="18"/>
    </row>
    <row r="3938" spans="6:7">
      <c r="F3938" s="18"/>
      <c r="G3938" s="18"/>
    </row>
    <row r="3939" spans="6:7">
      <c r="F3939" s="18"/>
      <c r="G3939" s="18"/>
    </row>
    <row r="3940" spans="6:7">
      <c r="F3940" s="18"/>
      <c r="G3940" s="18"/>
    </row>
    <row r="3941" spans="6:7">
      <c r="F3941" s="18"/>
      <c r="G3941" s="18"/>
    </row>
    <row r="3942" spans="6:7">
      <c r="F3942" s="18"/>
      <c r="G3942" s="18"/>
    </row>
    <row r="3943" spans="6:7">
      <c r="F3943" s="18"/>
      <c r="G3943" s="18"/>
    </row>
    <row r="3944" spans="6:7">
      <c r="F3944" s="18"/>
      <c r="G3944" s="18"/>
    </row>
    <row r="3945" spans="6:7">
      <c r="F3945" s="18"/>
      <c r="G3945" s="18"/>
    </row>
    <row r="3946" spans="6:7">
      <c r="F3946" s="18"/>
      <c r="G3946" s="18"/>
    </row>
    <row r="3947" spans="6:7">
      <c r="F3947" s="18"/>
      <c r="G3947" s="18"/>
    </row>
    <row r="3948" spans="6:7">
      <c r="F3948" s="18"/>
      <c r="G3948" s="18"/>
    </row>
    <row r="3949" spans="6:7">
      <c r="F3949" s="18"/>
      <c r="G3949" s="18"/>
    </row>
    <row r="3950" spans="6:7">
      <c r="F3950" s="18"/>
      <c r="G3950" s="18"/>
    </row>
    <row r="3951" spans="6:7">
      <c r="F3951" s="18"/>
      <c r="G3951" s="18"/>
    </row>
    <row r="3952" spans="6:7">
      <c r="F3952" s="18"/>
      <c r="G3952" s="18"/>
    </row>
    <row r="3953" spans="6:7">
      <c r="F3953" s="18"/>
      <c r="G3953" s="18"/>
    </row>
    <row r="3954" spans="6:7">
      <c r="F3954" s="18"/>
      <c r="G3954" s="18"/>
    </row>
    <row r="3955" spans="6:7">
      <c r="F3955" s="18"/>
      <c r="G3955" s="18"/>
    </row>
    <row r="3956" spans="6:7">
      <c r="F3956" s="18"/>
      <c r="G3956" s="18"/>
    </row>
    <row r="3957" spans="6:7">
      <c r="F3957" s="18"/>
      <c r="G3957" s="18"/>
    </row>
    <row r="3958" spans="6:7">
      <c r="F3958" s="18"/>
      <c r="G3958" s="18"/>
    </row>
    <row r="3959" spans="6:7">
      <c r="F3959" s="18"/>
      <c r="G3959" s="18"/>
    </row>
    <row r="3960" spans="6:7">
      <c r="F3960" s="18"/>
      <c r="G3960" s="18"/>
    </row>
    <row r="3961" spans="6:7">
      <c r="F3961" s="18"/>
      <c r="G3961" s="18"/>
    </row>
    <row r="3962" spans="6:7">
      <c r="F3962" s="18"/>
      <c r="G3962" s="18"/>
    </row>
    <row r="3963" spans="6:7">
      <c r="F3963" s="18"/>
      <c r="G3963" s="18"/>
    </row>
    <row r="3964" spans="6:7">
      <c r="F3964" s="18"/>
      <c r="G3964" s="18"/>
    </row>
    <row r="3965" spans="6:7">
      <c r="F3965" s="18"/>
      <c r="G3965" s="18"/>
    </row>
    <row r="3966" spans="6:7">
      <c r="F3966" s="18"/>
      <c r="G3966" s="18"/>
    </row>
    <row r="3967" spans="6:7">
      <c r="F3967" s="18"/>
      <c r="G3967" s="18"/>
    </row>
    <row r="3968" spans="6:7">
      <c r="F3968" s="18"/>
      <c r="G3968" s="18"/>
    </row>
    <row r="3969" spans="6:7">
      <c r="F3969" s="18"/>
      <c r="G3969" s="18"/>
    </row>
    <row r="3970" spans="6:7">
      <c r="F3970" s="18"/>
      <c r="G3970" s="18"/>
    </row>
    <row r="3971" spans="6:7">
      <c r="F3971" s="18"/>
      <c r="G3971" s="18"/>
    </row>
    <row r="3972" spans="6:7">
      <c r="F3972" s="18"/>
      <c r="G3972" s="18"/>
    </row>
    <row r="3973" spans="6:7">
      <c r="F3973" s="18"/>
      <c r="G3973" s="18"/>
    </row>
    <row r="3974" spans="6:7">
      <c r="F3974" s="18"/>
      <c r="G3974" s="18"/>
    </row>
    <row r="3975" spans="6:7">
      <c r="F3975" s="18"/>
      <c r="G3975" s="18"/>
    </row>
    <row r="3976" spans="6:7">
      <c r="F3976" s="18"/>
      <c r="G3976" s="18"/>
    </row>
    <row r="3977" spans="6:7">
      <c r="F3977" s="18"/>
      <c r="G3977" s="18"/>
    </row>
    <row r="3978" spans="6:7">
      <c r="F3978" s="18"/>
      <c r="G3978" s="18"/>
    </row>
    <row r="3979" spans="6:7">
      <c r="F3979" s="18"/>
      <c r="G3979" s="18"/>
    </row>
    <row r="3980" spans="6:7">
      <c r="F3980" s="18"/>
      <c r="G3980" s="18"/>
    </row>
    <row r="3981" spans="6:7">
      <c r="F3981" s="18"/>
      <c r="G3981" s="18"/>
    </row>
    <row r="3982" spans="6:7">
      <c r="F3982" s="18"/>
      <c r="G3982" s="18"/>
    </row>
    <row r="3983" spans="6:7">
      <c r="F3983" s="18"/>
      <c r="G3983" s="18"/>
    </row>
    <row r="3984" spans="6:7">
      <c r="F3984" s="18"/>
      <c r="G3984" s="18"/>
    </row>
    <row r="3985" spans="6:7">
      <c r="F3985" s="18"/>
      <c r="G3985" s="18"/>
    </row>
    <row r="3986" spans="6:7">
      <c r="F3986" s="18"/>
      <c r="G3986" s="18"/>
    </row>
    <row r="3987" spans="6:7">
      <c r="F3987" s="18"/>
      <c r="G3987" s="18"/>
    </row>
    <row r="3988" spans="6:7">
      <c r="F3988" s="18"/>
      <c r="G3988" s="18"/>
    </row>
    <row r="3989" spans="6:7">
      <c r="F3989" s="18"/>
      <c r="G3989" s="18"/>
    </row>
    <row r="3990" spans="6:7">
      <c r="F3990" s="18"/>
      <c r="G3990" s="18"/>
    </row>
    <row r="3991" spans="6:7">
      <c r="F3991" s="18"/>
      <c r="G3991" s="18"/>
    </row>
    <row r="3992" spans="6:7">
      <c r="F3992" s="18"/>
      <c r="G3992" s="18"/>
    </row>
    <row r="3993" spans="6:7">
      <c r="F3993" s="18"/>
      <c r="G3993" s="18"/>
    </row>
    <row r="3994" spans="6:7">
      <c r="F3994" s="18"/>
      <c r="G3994" s="18"/>
    </row>
    <row r="3995" spans="6:7">
      <c r="F3995" s="18"/>
      <c r="G3995" s="18"/>
    </row>
    <row r="3996" spans="6:7">
      <c r="F3996" s="18"/>
      <c r="G3996" s="18"/>
    </row>
    <row r="3997" spans="6:7">
      <c r="F3997" s="18"/>
      <c r="G3997" s="18"/>
    </row>
    <row r="3998" spans="6:7">
      <c r="F3998" s="18"/>
      <c r="G3998" s="18"/>
    </row>
    <row r="3999" spans="6:7">
      <c r="F3999" s="18"/>
      <c r="G3999" s="18"/>
    </row>
    <row r="4000" spans="6:7">
      <c r="F4000" s="18"/>
      <c r="G4000" s="18"/>
    </row>
    <row r="4001" spans="6:7">
      <c r="F4001" s="18"/>
      <c r="G4001" s="18"/>
    </row>
    <row r="4002" spans="6:7">
      <c r="F4002" s="18"/>
      <c r="G4002" s="18"/>
    </row>
    <row r="4003" spans="6:7">
      <c r="F4003" s="18"/>
      <c r="G4003" s="18"/>
    </row>
    <row r="4004" spans="6:7">
      <c r="F4004" s="18"/>
      <c r="G4004" s="18"/>
    </row>
    <row r="4005" spans="6:7">
      <c r="F4005" s="18"/>
      <c r="G4005" s="18"/>
    </row>
    <row r="4006" spans="6:7">
      <c r="F4006" s="18"/>
      <c r="G4006" s="18"/>
    </row>
    <row r="4007" spans="6:7">
      <c r="F4007" s="18"/>
      <c r="G4007" s="18"/>
    </row>
    <row r="4008" spans="6:7">
      <c r="F4008" s="18"/>
      <c r="G4008" s="18"/>
    </row>
    <row r="4009" spans="6:7">
      <c r="F4009" s="18"/>
      <c r="G4009" s="18"/>
    </row>
    <row r="4010" spans="6:7">
      <c r="F4010" s="18"/>
      <c r="G4010" s="18"/>
    </row>
    <row r="4011" spans="6:7">
      <c r="F4011" s="18"/>
      <c r="G4011" s="18"/>
    </row>
    <row r="4012" spans="6:7">
      <c r="F4012" s="18"/>
      <c r="G4012" s="18"/>
    </row>
    <row r="4013" spans="6:7">
      <c r="F4013" s="18"/>
      <c r="G4013" s="18"/>
    </row>
    <row r="4014" spans="6:7">
      <c r="F4014" s="18"/>
      <c r="G4014" s="18"/>
    </row>
    <row r="4015" spans="6:7">
      <c r="F4015" s="18"/>
      <c r="G4015" s="18"/>
    </row>
    <row r="4016" spans="6:7">
      <c r="F4016" s="18"/>
      <c r="G4016" s="18"/>
    </row>
    <row r="4017" spans="6:7">
      <c r="F4017" s="18"/>
      <c r="G4017" s="18"/>
    </row>
    <row r="4018" spans="6:7">
      <c r="F4018" s="18"/>
      <c r="G4018" s="18"/>
    </row>
    <row r="4019" spans="6:7">
      <c r="F4019" s="18"/>
      <c r="G4019" s="18"/>
    </row>
    <row r="4020" spans="6:7">
      <c r="F4020" s="18"/>
      <c r="G4020" s="18"/>
    </row>
    <row r="4021" spans="6:7">
      <c r="F4021" s="18"/>
      <c r="G4021" s="18"/>
    </row>
    <row r="4022" spans="6:7">
      <c r="F4022" s="18"/>
      <c r="G4022" s="18"/>
    </row>
    <row r="4023" spans="6:7">
      <c r="F4023" s="18"/>
      <c r="G4023" s="18"/>
    </row>
    <row r="4024" spans="6:7">
      <c r="F4024" s="18"/>
      <c r="G4024" s="18"/>
    </row>
    <row r="4025" spans="6:7">
      <c r="F4025" s="18"/>
      <c r="G4025" s="18"/>
    </row>
    <row r="4026" spans="6:7">
      <c r="F4026" s="18"/>
      <c r="G4026" s="18"/>
    </row>
    <row r="4027" spans="6:7">
      <c r="F4027" s="18"/>
      <c r="G4027" s="18"/>
    </row>
    <row r="4028" spans="6:7">
      <c r="F4028" s="18"/>
      <c r="G4028" s="18"/>
    </row>
    <row r="4029" spans="6:7">
      <c r="F4029" s="18"/>
      <c r="G4029" s="18"/>
    </row>
    <row r="4030" spans="6:7">
      <c r="F4030" s="18"/>
      <c r="G4030" s="18"/>
    </row>
    <row r="4031" spans="6:7">
      <c r="F4031" s="18"/>
      <c r="G4031" s="18"/>
    </row>
    <row r="4032" spans="6:7">
      <c r="F4032" s="18"/>
      <c r="G4032" s="18"/>
    </row>
    <row r="4033" spans="6:7">
      <c r="F4033" s="18"/>
      <c r="G4033" s="18"/>
    </row>
    <row r="4034" spans="6:7">
      <c r="F4034" s="18"/>
      <c r="G4034" s="18"/>
    </row>
    <row r="4035" spans="6:7">
      <c r="F4035" s="18"/>
      <c r="G4035" s="18"/>
    </row>
    <row r="4036" spans="6:7">
      <c r="F4036" s="18"/>
      <c r="G4036" s="18"/>
    </row>
    <row r="4037" spans="6:7">
      <c r="F4037" s="18"/>
      <c r="G4037" s="18"/>
    </row>
    <row r="4038" spans="6:7">
      <c r="F4038" s="18"/>
      <c r="G4038" s="18"/>
    </row>
    <row r="4039" spans="6:7">
      <c r="F4039" s="18"/>
      <c r="G4039" s="18"/>
    </row>
    <row r="4040" spans="6:7">
      <c r="F4040" s="18"/>
      <c r="G4040" s="18"/>
    </row>
    <row r="4041" spans="6:7">
      <c r="F4041" s="18"/>
      <c r="G4041" s="18"/>
    </row>
    <row r="4042" spans="6:7">
      <c r="F4042" s="18"/>
      <c r="G4042" s="18"/>
    </row>
    <row r="4043" spans="6:7">
      <c r="F4043" s="18"/>
      <c r="G4043" s="18"/>
    </row>
    <row r="4044" spans="6:7">
      <c r="F4044" s="18"/>
      <c r="G4044" s="18"/>
    </row>
    <row r="4045" spans="6:7">
      <c r="F4045" s="18"/>
      <c r="G4045" s="18"/>
    </row>
    <row r="4046" spans="6:7">
      <c r="F4046" s="18"/>
      <c r="G4046" s="18"/>
    </row>
    <row r="4047" spans="6:7">
      <c r="F4047" s="18"/>
      <c r="G4047" s="18"/>
    </row>
    <row r="4048" spans="6:7">
      <c r="F4048" s="18"/>
      <c r="G4048" s="18"/>
    </row>
    <row r="4049" spans="6:7">
      <c r="F4049" s="18"/>
      <c r="G4049" s="18"/>
    </row>
    <row r="4050" spans="6:7">
      <c r="F4050" s="18"/>
      <c r="G4050" s="18"/>
    </row>
    <row r="4051" spans="6:7">
      <c r="F4051" s="18"/>
      <c r="G4051" s="18"/>
    </row>
    <row r="4052" spans="6:7">
      <c r="F4052" s="18"/>
      <c r="G4052" s="18"/>
    </row>
    <row r="4053" spans="6:7">
      <c r="F4053" s="18"/>
      <c r="G4053" s="18"/>
    </row>
    <row r="4054" spans="6:7">
      <c r="F4054" s="18"/>
      <c r="G4054" s="18"/>
    </row>
    <row r="4055" spans="6:7">
      <c r="F4055" s="18"/>
      <c r="G4055" s="18"/>
    </row>
    <row r="4056" spans="6:7">
      <c r="F4056" s="18"/>
      <c r="G4056" s="18"/>
    </row>
    <row r="4057" spans="6:7">
      <c r="F4057" s="18"/>
      <c r="G4057" s="18"/>
    </row>
    <row r="4058" spans="6:7">
      <c r="F4058" s="18"/>
      <c r="G4058" s="18"/>
    </row>
    <row r="4059" spans="6:7">
      <c r="F4059" s="18"/>
      <c r="G4059" s="18"/>
    </row>
    <row r="4060" spans="6:7">
      <c r="F4060" s="18"/>
      <c r="G4060" s="18"/>
    </row>
    <row r="4061" spans="6:7">
      <c r="F4061" s="18"/>
      <c r="G4061" s="18"/>
    </row>
    <row r="4062" spans="6:7">
      <c r="F4062" s="18"/>
      <c r="G4062" s="18"/>
    </row>
    <row r="4063" spans="6:7">
      <c r="F4063" s="18"/>
      <c r="G4063" s="18"/>
    </row>
    <row r="4064" spans="6:7">
      <c r="F4064" s="18"/>
      <c r="G4064" s="18"/>
    </row>
    <row r="4065" spans="6:7">
      <c r="F4065" s="18"/>
      <c r="G4065" s="18"/>
    </row>
    <row r="4066" spans="6:7">
      <c r="F4066" s="18"/>
      <c r="G4066" s="18"/>
    </row>
    <row r="4067" spans="6:7">
      <c r="F4067" s="18"/>
      <c r="G4067" s="18"/>
    </row>
    <row r="4068" spans="6:7">
      <c r="F4068" s="18"/>
      <c r="G4068" s="18"/>
    </row>
    <row r="4069" spans="6:7">
      <c r="F4069" s="18"/>
      <c r="G4069" s="18"/>
    </row>
    <row r="4070" spans="6:7">
      <c r="F4070" s="18"/>
      <c r="G4070" s="18"/>
    </row>
    <row r="4071" spans="6:7">
      <c r="F4071" s="18"/>
      <c r="G4071" s="18"/>
    </row>
    <row r="4072" spans="6:7">
      <c r="F4072" s="18"/>
      <c r="G4072" s="18"/>
    </row>
    <row r="4073" spans="6:7">
      <c r="F4073" s="18"/>
      <c r="G4073" s="18"/>
    </row>
    <row r="4074" spans="6:7">
      <c r="F4074" s="18"/>
      <c r="G4074" s="18"/>
    </row>
    <row r="4075" spans="6:7">
      <c r="F4075" s="18"/>
      <c r="G4075" s="18"/>
    </row>
    <row r="4076" spans="6:7">
      <c r="F4076" s="18"/>
      <c r="G4076" s="18"/>
    </row>
    <row r="4077" spans="6:7">
      <c r="F4077" s="18"/>
      <c r="G4077" s="18"/>
    </row>
    <row r="4078" spans="6:7">
      <c r="F4078" s="18"/>
      <c r="G4078" s="18"/>
    </row>
    <row r="4079" spans="6:7">
      <c r="F4079" s="18"/>
      <c r="G4079" s="18"/>
    </row>
    <row r="4080" spans="6:7">
      <c r="F4080" s="18"/>
      <c r="G4080" s="18"/>
    </row>
    <row r="4081" spans="6:7">
      <c r="F4081" s="18"/>
      <c r="G4081" s="18"/>
    </row>
    <row r="4082" spans="6:7">
      <c r="F4082" s="18"/>
      <c r="G4082" s="18"/>
    </row>
    <row r="4083" spans="6:7">
      <c r="F4083" s="18"/>
      <c r="G4083" s="18"/>
    </row>
    <row r="4084" spans="6:7">
      <c r="F4084" s="18"/>
      <c r="G4084" s="18"/>
    </row>
    <row r="4085" spans="6:7">
      <c r="F4085" s="18"/>
      <c r="G4085" s="18"/>
    </row>
    <row r="4086" spans="6:7">
      <c r="F4086" s="18"/>
      <c r="G4086" s="18"/>
    </row>
    <row r="4087" spans="6:7">
      <c r="F4087" s="18"/>
      <c r="G4087" s="18"/>
    </row>
    <row r="4088" spans="6:7">
      <c r="F4088" s="18"/>
      <c r="G4088" s="18"/>
    </row>
    <row r="4089" spans="6:7">
      <c r="F4089" s="18"/>
      <c r="G4089" s="18"/>
    </row>
    <row r="4090" spans="6:7">
      <c r="F4090" s="18"/>
      <c r="G4090" s="18"/>
    </row>
    <row r="4091" spans="6:7">
      <c r="F4091" s="18"/>
      <c r="G4091" s="18"/>
    </row>
    <row r="4092" spans="6:7">
      <c r="F4092" s="18"/>
      <c r="G4092" s="18"/>
    </row>
    <row r="4093" spans="6:7">
      <c r="F4093" s="18"/>
      <c r="G4093" s="18"/>
    </row>
    <row r="4094" spans="6:7">
      <c r="F4094" s="18"/>
      <c r="G4094" s="18"/>
    </row>
    <row r="4095" spans="6:7">
      <c r="F4095" s="18"/>
      <c r="G4095" s="18"/>
    </row>
    <row r="4096" spans="6:7">
      <c r="F4096" s="18"/>
      <c r="G4096" s="18"/>
    </row>
    <row r="4097" spans="6:7">
      <c r="F4097" s="18"/>
      <c r="G4097" s="18"/>
    </row>
    <row r="4098" spans="6:7">
      <c r="F4098" s="18"/>
      <c r="G4098" s="18"/>
    </row>
    <row r="4099" spans="6:7">
      <c r="F4099" s="18"/>
      <c r="G4099" s="18"/>
    </row>
    <row r="4100" spans="6:7">
      <c r="F4100" s="18"/>
      <c r="G4100" s="18"/>
    </row>
    <row r="4101" spans="6:7">
      <c r="F4101" s="18"/>
      <c r="G4101" s="18"/>
    </row>
    <row r="4102" spans="6:7">
      <c r="F4102" s="18"/>
      <c r="G4102" s="18"/>
    </row>
    <row r="4103" spans="6:7">
      <c r="F4103" s="18"/>
      <c r="G4103" s="18"/>
    </row>
    <row r="4104" spans="6:7">
      <c r="F4104" s="18"/>
      <c r="G4104" s="18"/>
    </row>
    <row r="4105" spans="6:7">
      <c r="F4105" s="18"/>
      <c r="G4105" s="18"/>
    </row>
    <row r="4106" spans="6:7">
      <c r="F4106" s="18"/>
      <c r="G4106" s="18"/>
    </row>
    <row r="4107" spans="6:7">
      <c r="F4107" s="18"/>
      <c r="G4107" s="18"/>
    </row>
    <row r="4108" spans="6:7">
      <c r="F4108" s="18"/>
      <c r="G4108" s="18"/>
    </row>
    <row r="4109" spans="6:7">
      <c r="F4109" s="18"/>
      <c r="G4109" s="18"/>
    </row>
    <row r="4110" spans="6:7">
      <c r="F4110" s="18"/>
      <c r="G4110" s="18"/>
    </row>
    <row r="4111" spans="6:7">
      <c r="F4111" s="18"/>
      <c r="G4111" s="18"/>
    </row>
    <row r="4112" spans="6:7">
      <c r="F4112" s="18"/>
      <c r="G4112" s="18"/>
    </row>
    <row r="4113" spans="6:7">
      <c r="F4113" s="18"/>
      <c r="G4113" s="18"/>
    </row>
    <row r="4114" spans="6:7">
      <c r="F4114" s="18"/>
      <c r="G4114" s="18"/>
    </row>
    <row r="4115" spans="6:7">
      <c r="F4115" s="18"/>
      <c r="G4115" s="18"/>
    </row>
    <row r="4116" spans="6:7">
      <c r="F4116" s="18"/>
      <c r="G4116" s="18"/>
    </row>
    <row r="4117" spans="6:7">
      <c r="F4117" s="18"/>
      <c r="G4117" s="18"/>
    </row>
    <row r="4118" spans="6:7">
      <c r="F4118" s="18"/>
      <c r="G4118" s="18"/>
    </row>
    <row r="4119" spans="6:7">
      <c r="F4119" s="18"/>
      <c r="G4119" s="18"/>
    </row>
    <row r="4120" spans="6:7">
      <c r="F4120" s="18"/>
      <c r="G4120" s="18"/>
    </row>
    <row r="4121" spans="6:7">
      <c r="F4121" s="18"/>
      <c r="G4121" s="18"/>
    </row>
    <row r="4122" spans="6:7">
      <c r="F4122" s="18"/>
      <c r="G4122" s="18"/>
    </row>
    <row r="4123" spans="6:7">
      <c r="F4123" s="18"/>
      <c r="G4123" s="18"/>
    </row>
    <row r="4124" spans="6:7">
      <c r="F4124" s="18"/>
      <c r="G4124" s="18"/>
    </row>
    <row r="4125" spans="6:7">
      <c r="F4125" s="18"/>
      <c r="G4125" s="18"/>
    </row>
    <row r="4126" spans="6:7">
      <c r="F4126" s="18"/>
      <c r="G4126" s="18"/>
    </row>
    <row r="4127" spans="6:7">
      <c r="F4127" s="18"/>
      <c r="G4127" s="18"/>
    </row>
    <row r="4128" spans="6:7">
      <c r="F4128" s="18"/>
      <c r="G4128" s="18"/>
    </row>
    <row r="4129" spans="6:7">
      <c r="F4129" s="18"/>
      <c r="G4129" s="18"/>
    </row>
    <row r="4130" spans="6:7">
      <c r="F4130" s="18"/>
      <c r="G4130" s="18"/>
    </row>
    <row r="4131" spans="6:7">
      <c r="F4131" s="18"/>
      <c r="G4131" s="18"/>
    </row>
    <row r="4132" spans="6:7">
      <c r="F4132" s="18"/>
      <c r="G4132" s="18"/>
    </row>
    <row r="4133" spans="6:7">
      <c r="F4133" s="18"/>
      <c r="G4133" s="18"/>
    </row>
    <row r="4134" spans="6:7">
      <c r="F4134" s="18"/>
      <c r="G4134" s="18"/>
    </row>
    <row r="4135" spans="6:7">
      <c r="F4135" s="18"/>
      <c r="G4135" s="18"/>
    </row>
    <row r="4136" spans="6:7">
      <c r="F4136" s="18"/>
      <c r="G4136" s="18"/>
    </row>
    <row r="4137" spans="6:7">
      <c r="F4137" s="18"/>
      <c r="G4137" s="18"/>
    </row>
    <row r="4138" spans="6:7">
      <c r="F4138" s="18"/>
      <c r="G4138" s="18"/>
    </row>
    <row r="4139" spans="6:7">
      <c r="F4139" s="18"/>
      <c r="G4139" s="18"/>
    </row>
    <row r="4140" spans="6:7">
      <c r="F4140" s="18"/>
      <c r="G4140" s="18"/>
    </row>
    <row r="4141" spans="6:7">
      <c r="F4141" s="18"/>
      <c r="G4141" s="18"/>
    </row>
    <row r="4142" spans="6:7">
      <c r="F4142" s="18"/>
      <c r="G4142" s="18"/>
    </row>
    <row r="4143" spans="6:7">
      <c r="F4143" s="18"/>
      <c r="G4143" s="18"/>
    </row>
    <row r="4144" spans="6:7">
      <c r="F4144" s="18"/>
      <c r="G4144" s="18"/>
    </row>
    <row r="4145" spans="6:7">
      <c r="F4145" s="18"/>
      <c r="G4145" s="18"/>
    </row>
    <row r="4146" spans="6:7">
      <c r="F4146" s="18"/>
      <c r="G4146" s="18"/>
    </row>
    <row r="4147" spans="6:7">
      <c r="F4147" s="18"/>
      <c r="G4147" s="18"/>
    </row>
    <row r="4148" spans="6:7">
      <c r="F4148" s="18"/>
      <c r="G4148" s="18"/>
    </row>
    <row r="4149" spans="6:7">
      <c r="F4149" s="18"/>
      <c r="G4149" s="18"/>
    </row>
    <row r="4150" spans="6:7">
      <c r="F4150" s="18"/>
      <c r="G4150" s="18"/>
    </row>
    <row r="4151" spans="6:7">
      <c r="F4151" s="18"/>
      <c r="G4151" s="18"/>
    </row>
    <row r="4152" spans="6:7">
      <c r="F4152" s="18"/>
      <c r="G4152" s="18"/>
    </row>
    <row r="4153" spans="6:7">
      <c r="F4153" s="18"/>
      <c r="G4153" s="18"/>
    </row>
    <row r="4154" spans="6:7">
      <c r="F4154" s="18"/>
      <c r="G4154" s="18"/>
    </row>
    <row r="4155" spans="6:7">
      <c r="F4155" s="18"/>
      <c r="G4155" s="18"/>
    </row>
    <row r="4156" spans="6:7">
      <c r="F4156" s="18"/>
      <c r="G4156" s="18"/>
    </row>
    <row r="4157" spans="6:7">
      <c r="F4157" s="18"/>
      <c r="G4157" s="18"/>
    </row>
    <row r="4158" spans="6:7">
      <c r="F4158" s="18"/>
      <c r="G4158" s="18"/>
    </row>
    <row r="4159" spans="6:7">
      <c r="F4159" s="18"/>
      <c r="G4159" s="18"/>
    </row>
    <row r="4160" spans="6:7">
      <c r="F4160" s="18"/>
      <c r="G4160" s="18"/>
    </row>
    <row r="4161" spans="6:7">
      <c r="F4161" s="18"/>
      <c r="G4161" s="18"/>
    </row>
    <row r="4162" spans="6:7">
      <c r="F4162" s="18"/>
      <c r="G4162" s="18"/>
    </row>
    <row r="4163" spans="6:7">
      <c r="F4163" s="18"/>
      <c r="G4163" s="18"/>
    </row>
    <row r="4164" spans="6:7">
      <c r="F4164" s="18"/>
      <c r="G4164" s="18"/>
    </row>
    <row r="4165" spans="6:7">
      <c r="F4165" s="18"/>
      <c r="G4165" s="18"/>
    </row>
    <row r="4166" spans="6:7">
      <c r="F4166" s="18"/>
      <c r="G4166" s="18"/>
    </row>
    <row r="4167" spans="6:7">
      <c r="F4167" s="18"/>
      <c r="G4167" s="18"/>
    </row>
    <row r="4168" spans="6:7">
      <c r="F4168" s="18"/>
      <c r="G4168" s="18"/>
    </row>
    <row r="4169" spans="6:7">
      <c r="F4169" s="18"/>
      <c r="G4169" s="18"/>
    </row>
    <row r="4170" spans="6:7">
      <c r="F4170" s="18"/>
      <c r="G4170" s="18"/>
    </row>
    <row r="4171" spans="6:7">
      <c r="F4171" s="18"/>
      <c r="G4171" s="18"/>
    </row>
    <row r="4172" spans="6:7">
      <c r="F4172" s="18"/>
      <c r="G4172" s="18"/>
    </row>
    <row r="4173" spans="6:7">
      <c r="F4173" s="18"/>
      <c r="G4173" s="18"/>
    </row>
    <row r="4174" spans="6:7">
      <c r="F4174" s="18"/>
      <c r="G4174" s="18"/>
    </row>
    <row r="4175" spans="6:7">
      <c r="F4175" s="18"/>
      <c r="G4175" s="18"/>
    </row>
    <row r="4176" spans="6:7">
      <c r="F4176" s="18"/>
      <c r="G4176" s="18"/>
    </row>
    <row r="4177" spans="6:7">
      <c r="F4177" s="18"/>
      <c r="G4177" s="18"/>
    </row>
    <row r="4178" spans="6:7">
      <c r="F4178" s="18"/>
      <c r="G4178" s="18"/>
    </row>
    <row r="4179" spans="6:7">
      <c r="F4179" s="18"/>
      <c r="G4179" s="18"/>
    </row>
    <row r="4180" spans="6:7">
      <c r="F4180" s="18"/>
      <c r="G4180" s="18"/>
    </row>
    <row r="4181" spans="6:7">
      <c r="F4181" s="18"/>
      <c r="G4181" s="18"/>
    </row>
    <row r="4182" spans="6:7">
      <c r="F4182" s="18"/>
      <c r="G4182" s="18"/>
    </row>
    <row r="4183" spans="6:7">
      <c r="F4183" s="18"/>
      <c r="G4183" s="18"/>
    </row>
    <row r="4184" spans="6:7">
      <c r="F4184" s="18"/>
      <c r="G4184" s="18"/>
    </row>
    <row r="4185" spans="6:7">
      <c r="F4185" s="18"/>
      <c r="G4185" s="18"/>
    </row>
    <row r="4186" spans="6:7">
      <c r="F4186" s="18"/>
      <c r="G4186" s="18"/>
    </row>
    <row r="4187" spans="6:7">
      <c r="F4187" s="18"/>
      <c r="G4187" s="18"/>
    </row>
    <row r="4188" spans="6:7">
      <c r="F4188" s="18"/>
      <c r="G4188" s="18"/>
    </row>
    <row r="4189" spans="6:7">
      <c r="F4189" s="18"/>
      <c r="G4189" s="18"/>
    </row>
    <row r="4190" spans="6:7">
      <c r="F4190" s="18"/>
      <c r="G4190" s="18"/>
    </row>
    <row r="4191" spans="6:7">
      <c r="F4191" s="18"/>
      <c r="G4191" s="18"/>
    </row>
    <row r="4192" spans="6:7">
      <c r="F4192" s="18"/>
      <c r="G4192" s="18"/>
    </row>
    <row r="4193" spans="6:7">
      <c r="F4193" s="18"/>
      <c r="G4193" s="18"/>
    </row>
    <row r="4194" spans="6:7">
      <c r="F4194" s="18"/>
      <c r="G4194" s="18"/>
    </row>
    <row r="4195" spans="6:7">
      <c r="F4195" s="18"/>
      <c r="G4195" s="18"/>
    </row>
    <row r="4196" spans="6:7">
      <c r="F4196" s="18"/>
      <c r="G4196" s="18"/>
    </row>
    <row r="4197" spans="6:7">
      <c r="F4197" s="18"/>
      <c r="G4197" s="18"/>
    </row>
    <row r="4198" spans="6:7">
      <c r="F4198" s="18"/>
      <c r="G4198" s="18"/>
    </row>
    <row r="4199" spans="6:7">
      <c r="F4199" s="18"/>
      <c r="G4199" s="18"/>
    </row>
    <row r="4200" spans="6:7">
      <c r="F4200" s="18"/>
      <c r="G4200" s="18"/>
    </row>
    <row r="4201" spans="6:7">
      <c r="F4201" s="18"/>
      <c r="G4201" s="18"/>
    </row>
    <row r="4202" spans="6:7">
      <c r="F4202" s="18"/>
      <c r="G4202" s="18"/>
    </row>
    <row r="4203" spans="6:7">
      <c r="F4203" s="18"/>
      <c r="G4203" s="18"/>
    </row>
    <row r="4204" spans="6:7">
      <c r="F4204" s="18"/>
      <c r="G4204" s="18"/>
    </row>
    <row r="4205" spans="6:7">
      <c r="F4205" s="18"/>
      <c r="G4205" s="18"/>
    </row>
    <row r="4206" spans="6:7">
      <c r="F4206" s="18"/>
      <c r="G4206" s="18"/>
    </row>
    <row r="4207" spans="6:7">
      <c r="F4207" s="18"/>
      <c r="G4207" s="18"/>
    </row>
    <row r="4208" spans="6:7">
      <c r="F4208" s="18"/>
      <c r="G4208" s="18"/>
    </row>
    <row r="4209" spans="6:7">
      <c r="F4209" s="18"/>
      <c r="G4209" s="18"/>
    </row>
    <row r="4210" spans="6:7">
      <c r="F4210" s="18"/>
      <c r="G4210" s="18"/>
    </row>
    <row r="4211" spans="6:7">
      <c r="F4211" s="18"/>
      <c r="G4211" s="18"/>
    </row>
    <row r="4212" spans="6:7">
      <c r="F4212" s="18"/>
      <c r="G4212" s="18"/>
    </row>
    <row r="4213" spans="6:7">
      <c r="F4213" s="18"/>
      <c r="G4213" s="18"/>
    </row>
    <row r="4214" spans="6:7">
      <c r="F4214" s="18"/>
      <c r="G4214" s="18"/>
    </row>
    <row r="4215" spans="6:7">
      <c r="F4215" s="18"/>
      <c r="G4215" s="18"/>
    </row>
    <row r="4216" spans="6:7">
      <c r="F4216" s="18"/>
      <c r="G4216" s="18"/>
    </row>
    <row r="4217" spans="6:7">
      <c r="F4217" s="18"/>
      <c r="G4217" s="18"/>
    </row>
    <row r="4218" spans="6:7">
      <c r="F4218" s="18"/>
      <c r="G4218" s="18"/>
    </row>
    <row r="4219" spans="6:7">
      <c r="F4219" s="18"/>
      <c r="G4219" s="18"/>
    </row>
    <row r="4220" spans="6:7">
      <c r="F4220" s="18"/>
      <c r="G4220" s="18"/>
    </row>
    <row r="4221" spans="6:7">
      <c r="F4221" s="18"/>
      <c r="G4221" s="18"/>
    </row>
    <row r="4222" spans="6:7">
      <c r="F4222" s="18"/>
      <c r="G4222" s="18"/>
    </row>
    <row r="4223" spans="6:7">
      <c r="F4223" s="18"/>
      <c r="G4223" s="18"/>
    </row>
    <row r="4224" spans="6:7">
      <c r="F4224" s="18"/>
      <c r="G4224" s="18"/>
    </row>
    <row r="4225" spans="6:7">
      <c r="F4225" s="18"/>
      <c r="G4225" s="18"/>
    </row>
    <row r="4226" spans="6:7">
      <c r="F4226" s="18"/>
      <c r="G4226" s="18"/>
    </row>
    <row r="4227" spans="6:7">
      <c r="F4227" s="18"/>
      <c r="G4227" s="18"/>
    </row>
    <row r="4228" spans="6:7">
      <c r="F4228" s="18"/>
      <c r="G4228" s="18"/>
    </row>
    <row r="4229" spans="6:7">
      <c r="F4229" s="18"/>
      <c r="G4229" s="18"/>
    </row>
    <row r="4230" spans="6:7">
      <c r="F4230" s="18"/>
      <c r="G4230" s="18"/>
    </row>
    <row r="4231" spans="6:7">
      <c r="F4231" s="18"/>
      <c r="G4231" s="18"/>
    </row>
    <row r="4232" spans="6:7">
      <c r="F4232" s="18"/>
      <c r="G4232" s="18"/>
    </row>
    <row r="4233" spans="6:7">
      <c r="F4233" s="18"/>
      <c r="G4233" s="18"/>
    </row>
    <row r="4234" spans="6:7">
      <c r="F4234" s="18"/>
      <c r="G4234" s="18"/>
    </row>
    <row r="4235" spans="6:7">
      <c r="F4235" s="18"/>
      <c r="G4235" s="18"/>
    </row>
    <row r="4236" spans="6:7">
      <c r="F4236" s="18"/>
      <c r="G4236" s="18"/>
    </row>
    <row r="4237" spans="6:7">
      <c r="F4237" s="18"/>
      <c r="G4237" s="18"/>
    </row>
    <row r="4238" spans="6:7">
      <c r="F4238" s="18"/>
      <c r="G4238" s="18"/>
    </row>
    <row r="4239" spans="6:7">
      <c r="F4239" s="18"/>
      <c r="G4239" s="18"/>
    </row>
    <row r="4240" spans="6:7">
      <c r="F4240" s="18"/>
      <c r="G4240" s="18"/>
    </row>
    <row r="4241" spans="6:7">
      <c r="F4241" s="18"/>
      <c r="G4241" s="18"/>
    </row>
    <row r="4242" spans="6:7">
      <c r="F4242" s="18"/>
      <c r="G4242" s="18"/>
    </row>
    <row r="4243" spans="6:7">
      <c r="F4243" s="18"/>
      <c r="G4243" s="18"/>
    </row>
    <row r="4244" spans="6:7">
      <c r="F4244" s="18"/>
      <c r="G4244" s="18"/>
    </row>
    <row r="4245" spans="6:7">
      <c r="F4245" s="18"/>
      <c r="G4245" s="18"/>
    </row>
    <row r="4246" spans="6:7">
      <c r="F4246" s="18"/>
      <c r="G4246" s="18"/>
    </row>
    <row r="4247" spans="6:7">
      <c r="F4247" s="18"/>
      <c r="G4247" s="18"/>
    </row>
    <row r="4248" spans="6:7">
      <c r="F4248" s="18"/>
      <c r="G4248" s="18"/>
    </row>
    <row r="4249" spans="6:7">
      <c r="F4249" s="18"/>
      <c r="G4249" s="18"/>
    </row>
    <row r="4250" spans="6:7">
      <c r="F4250" s="18"/>
      <c r="G4250" s="18"/>
    </row>
    <row r="4251" spans="6:7">
      <c r="F4251" s="18"/>
      <c r="G4251" s="18"/>
    </row>
    <row r="4252" spans="6:7">
      <c r="F4252" s="18"/>
      <c r="G4252" s="18"/>
    </row>
    <row r="4253" spans="6:7">
      <c r="F4253" s="18"/>
      <c r="G4253" s="18"/>
    </row>
    <row r="4254" spans="6:7">
      <c r="F4254" s="18"/>
      <c r="G4254" s="18"/>
    </row>
    <row r="4255" spans="6:7">
      <c r="F4255" s="18"/>
      <c r="G4255" s="18"/>
    </row>
    <row r="4256" spans="6:7">
      <c r="F4256" s="18"/>
      <c r="G4256" s="18"/>
    </row>
    <row r="4257" spans="6:7">
      <c r="F4257" s="18"/>
      <c r="G4257" s="18"/>
    </row>
    <row r="4258" spans="6:7">
      <c r="F4258" s="18"/>
      <c r="G4258" s="18"/>
    </row>
    <row r="4259" spans="6:7">
      <c r="F4259" s="18"/>
      <c r="G4259" s="18"/>
    </row>
    <row r="4260" spans="6:7">
      <c r="F4260" s="18"/>
      <c r="G4260" s="18"/>
    </row>
    <row r="4261" spans="6:7">
      <c r="F4261" s="18"/>
      <c r="G4261" s="18"/>
    </row>
    <row r="4262" spans="6:7">
      <c r="F4262" s="18"/>
      <c r="G4262" s="18"/>
    </row>
    <row r="4263" spans="6:7">
      <c r="F4263" s="18"/>
      <c r="G4263" s="18"/>
    </row>
    <row r="4264" spans="6:7">
      <c r="F4264" s="18"/>
      <c r="G4264" s="18"/>
    </row>
    <row r="4265" spans="6:7">
      <c r="F4265" s="18"/>
      <c r="G4265" s="18"/>
    </row>
    <row r="4266" spans="6:7">
      <c r="F4266" s="18"/>
      <c r="G4266" s="18"/>
    </row>
    <row r="4267" spans="6:7">
      <c r="F4267" s="18"/>
      <c r="G4267" s="18"/>
    </row>
    <row r="4268" spans="6:7">
      <c r="F4268" s="18"/>
      <c r="G4268" s="18"/>
    </row>
    <row r="4269" spans="6:7">
      <c r="F4269" s="18"/>
      <c r="G4269" s="18"/>
    </row>
    <row r="4270" spans="6:7">
      <c r="F4270" s="18"/>
      <c r="G4270" s="18"/>
    </row>
    <row r="4271" spans="6:7">
      <c r="F4271" s="18"/>
      <c r="G4271" s="18"/>
    </row>
    <row r="4272" spans="6:7">
      <c r="F4272" s="18"/>
      <c r="G4272" s="18"/>
    </row>
    <row r="4273" spans="6:7">
      <c r="F4273" s="18"/>
      <c r="G4273" s="18"/>
    </row>
    <row r="4274" spans="6:7">
      <c r="F4274" s="18"/>
      <c r="G4274" s="18"/>
    </row>
    <row r="4275" spans="6:7">
      <c r="F4275" s="18"/>
      <c r="G4275" s="18"/>
    </row>
    <row r="4276" spans="6:7">
      <c r="F4276" s="18"/>
      <c r="G4276" s="18"/>
    </row>
    <row r="4277" spans="6:7">
      <c r="F4277" s="18"/>
      <c r="G4277" s="18"/>
    </row>
    <row r="4278" spans="6:7">
      <c r="F4278" s="18"/>
      <c r="G4278" s="18"/>
    </row>
    <row r="4279" spans="6:7">
      <c r="F4279" s="18"/>
      <c r="G4279" s="18"/>
    </row>
    <row r="4280" spans="6:7">
      <c r="F4280" s="18"/>
      <c r="G4280" s="18"/>
    </row>
    <row r="4281" spans="6:7">
      <c r="F4281" s="18"/>
      <c r="G4281" s="18"/>
    </row>
    <row r="4282" spans="6:7">
      <c r="F4282" s="18"/>
      <c r="G4282" s="18"/>
    </row>
    <row r="4283" spans="6:7">
      <c r="F4283" s="18"/>
      <c r="G4283" s="18"/>
    </row>
    <row r="4284" spans="6:7">
      <c r="F4284" s="18"/>
      <c r="G4284" s="18"/>
    </row>
    <row r="4285" spans="6:7">
      <c r="F4285" s="18"/>
      <c r="G4285" s="18"/>
    </row>
    <row r="4286" spans="6:7">
      <c r="F4286" s="18"/>
      <c r="G4286" s="18"/>
    </row>
    <row r="4287" spans="6:7">
      <c r="F4287" s="18"/>
      <c r="G4287" s="18"/>
    </row>
    <row r="4288" spans="6:7">
      <c r="F4288" s="18"/>
      <c r="G4288" s="18"/>
    </row>
    <row r="4289" spans="6:7">
      <c r="F4289" s="18"/>
      <c r="G4289" s="18"/>
    </row>
    <row r="4290" spans="6:7">
      <c r="F4290" s="18"/>
      <c r="G4290" s="18"/>
    </row>
    <row r="4291" spans="6:7">
      <c r="F4291" s="18"/>
      <c r="G4291" s="18"/>
    </row>
    <row r="4292" spans="6:7">
      <c r="F4292" s="18"/>
      <c r="G4292" s="18"/>
    </row>
    <row r="4293" spans="6:7">
      <c r="F4293" s="18"/>
      <c r="G4293" s="18"/>
    </row>
    <row r="4294" spans="6:7">
      <c r="F4294" s="18"/>
      <c r="G4294" s="18"/>
    </row>
    <row r="4295" spans="6:7">
      <c r="F4295" s="18"/>
      <c r="G4295" s="18"/>
    </row>
    <row r="4296" spans="6:7">
      <c r="F4296" s="18"/>
      <c r="G4296" s="18"/>
    </row>
    <row r="4297" spans="6:7">
      <c r="F4297" s="18"/>
      <c r="G4297" s="18"/>
    </row>
    <row r="4298" spans="6:7">
      <c r="F4298" s="18"/>
      <c r="G4298" s="18"/>
    </row>
    <row r="4299" spans="6:7">
      <c r="F4299" s="18"/>
      <c r="G4299" s="18"/>
    </row>
    <row r="4300" spans="6:7">
      <c r="F4300" s="18"/>
      <c r="G4300" s="18"/>
    </row>
    <row r="4301" spans="6:7">
      <c r="F4301" s="18"/>
      <c r="G4301" s="18"/>
    </row>
    <row r="4302" spans="6:7">
      <c r="F4302" s="18"/>
      <c r="G4302" s="18"/>
    </row>
    <row r="4303" spans="6:7">
      <c r="F4303" s="18"/>
      <c r="G4303" s="18"/>
    </row>
    <row r="4304" spans="6:7">
      <c r="F4304" s="18"/>
      <c r="G4304" s="18"/>
    </row>
    <row r="4305" spans="6:7">
      <c r="F4305" s="18"/>
      <c r="G4305" s="18"/>
    </row>
    <row r="4306" spans="6:7">
      <c r="F4306" s="18"/>
      <c r="G4306" s="18"/>
    </row>
    <row r="4307" spans="6:7">
      <c r="F4307" s="18"/>
      <c r="G4307" s="18"/>
    </row>
    <row r="4308" spans="6:7">
      <c r="F4308" s="18"/>
      <c r="G4308" s="18"/>
    </row>
    <row r="4309" spans="6:7">
      <c r="F4309" s="18"/>
      <c r="G4309" s="18"/>
    </row>
    <row r="4310" spans="6:7">
      <c r="F4310" s="18"/>
      <c r="G4310" s="18"/>
    </row>
    <row r="4311" spans="6:7">
      <c r="F4311" s="18"/>
      <c r="G4311" s="18"/>
    </row>
    <row r="4312" spans="6:7">
      <c r="F4312" s="18"/>
      <c r="G4312" s="18"/>
    </row>
    <row r="4313" spans="6:7">
      <c r="F4313" s="18"/>
      <c r="G4313" s="18"/>
    </row>
    <row r="4314" spans="6:7">
      <c r="F4314" s="18"/>
      <c r="G4314" s="18"/>
    </row>
    <row r="4315" spans="6:7">
      <c r="F4315" s="18"/>
      <c r="G4315" s="18"/>
    </row>
    <row r="4316" spans="6:7">
      <c r="F4316" s="18"/>
      <c r="G4316" s="18"/>
    </row>
    <row r="4317" spans="6:7">
      <c r="F4317" s="18"/>
      <c r="G4317" s="18"/>
    </row>
    <row r="4318" spans="6:7">
      <c r="F4318" s="18"/>
      <c r="G4318" s="18"/>
    </row>
    <row r="4319" spans="6:7">
      <c r="F4319" s="18"/>
      <c r="G4319" s="18"/>
    </row>
    <row r="4320" spans="6:7">
      <c r="F4320" s="18"/>
      <c r="G4320" s="18"/>
    </row>
    <row r="4321" spans="6:7">
      <c r="F4321" s="18"/>
      <c r="G4321" s="18"/>
    </row>
    <row r="4322" spans="6:7">
      <c r="F4322" s="18"/>
      <c r="G4322" s="18"/>
    </row>
    <row r="4323" spans="6:7">
      <c r="F4323" s="18"/>
      <c r="G4323" s="18"/>
    </row>
    <row r="4324" spans="6:7">
      <c r="F4324" s="18"/>
      <c r="G4324" s="18"/>
    </row>
    <row r="4325" spans="6:7">
      <c r="F4325" s="18"/>
      <c r="G4325" s="18"/>
    </row>
    <row r="4326" spans="6:7">
      <c r="F4326" s="18"/>
      <c r="G4326" s="18"/>
    </row>
    <row r="4327" spans="6:7">
      <c r="F4327" s="18"/>
      <c r="G4327" s="18"/>
    </row>
    <row r="4328" spans="6:7">
      <c r="F4328" s="18"/>
      <c r="G4328" s="18"/>
    </row>
    <row r="4329" spans="6:7">
      <c r="F4329" s="18"/>
      <c r="G4329" s="18"/>
    </row>
    <row r="4330" spans="6:7">
      <c r="F4330" s="18"/>
      <c r="G4330" s="18"/>
    </row>
    <row r="4331" spans="6:7">
      <c r="F4331" s="18"/>
      <c r="G4331" s="18"/>
    </row>
    <row r="4332" spans="6:7">
      <c r="F4332" s="18"/>
      <c r="G4332" s="18"/>
    </row>
    <row r="4333" spans="6:7">
      <c r="F4333" s="18"/>
      <c r="G4333" s="18"/>
    </row>
    <row r="4334" spans="6:7">
      <c r="F4334" s="18"/>
      <c r="G4334" s="18"/>
    </row>
    <row r="4335" spans="6:7">
      <c r="F4335" s="18"/>
      <c r="G4335" s="18"/>
    </row>
    <row r="4336" spans="6:7">
      <c r="F4336" s="18"/>
      <c r="G4336" s="18"/>
    </row>
    <row r="4337" spans="6:7">
      <c r="F4337" s="18"/>
      <c r="G4337" s="18"/>
    </row>
    <row r="4338" spans="6:7">
      <c r="F4338" s="18"/>
      <c r="G4338" s="18"/>
    </row>
    <row r="4339" spans="6:7">
      <c r="F4339" s="18"/>
      <c r="G4339" s="18"/>
    </row>
    <row r="4340" spans="6:7">
      <c r="F4340" s="18"/>
      <c r="G4340" s="18"/>
    </row>
    <row r="4341" spans="6:7">
      <c r="F4341" s="18"/>
      <c r="G4341" s="18"/>
    </row>
    <row r="4342" spans="6:7">
      <c r="F4342" s="18"/>
      <c r="G4342" s="18"/>
    </row>
    <row r="4343" spans="6:7">
      <c r="F4343" s="18"/>
      <c r="G4343" s="18"/>
    </row>
    <row r="4344" spans="6:7">
      <c r="F4344" s="18"/>
      <c r="G4344" s="18"/>
    </row>
    <row r="4345" spans="6:7">
      <c r="F4345" s="18"/>
      <c r="G4345" s="18"/>
    </row>
    <row r="4346" spans="6:7">
      <c r="F4346" s="18"/>
      <c r="G4346" s="18"/>
    </row>
    <row r="4347" spans="6:7">
      <c r="F4347" s="18"/>
      <c r="G4347" s="18"/>
    </row>
    <row r="4348" spans="6:7">
      <c r="F4348" s="18"/>
      <c r="G4348" s="18"/>
    </row>
    <row r="4349" spans="6:7">
      <c r="F4349" s="18"/>
      <c r="G4349" s="18"/>
    </row>
    <row r="4350" spans="6:7">
      <c r="F4350" s="18"/>
      <c r="G4350" s="18"/>
    </row>
    <row r="4351" spans="6:7">
      <c r="F4351" s="18"/>
      <c r="G4351" s="18"/>
    </row>
    <row r="4352" spans="6:7">
      <c r="F4352" s="18"/>
      <c r="G4352" s="18"/>
    </row>
    <row r="4353" spans="6:7">
      <c r="F4353" s="18"/>
      <c r="G4353" s="18"/>
    </row>
    <row r="4354" spans="6:7">
      <c r="F4354" s="18"/>
      <c r="G4354" s="18"/>
    </row>
    <row r="4355" spans="6:7">
      <c r="F4355" s="18"/>
      <c r="G4355" s="18"/>
    </row>
    <row r="4356" spans="6:7">
      <c r="F4356" s="18"/>
      <c r="G4356" s="18"/>
    </row>
    <row r="4357" spans="6:7">
      <c r="F4357" s="18"/>
      <c r="G4357" s="18"/>
    </row>
    <row r="4358" spans="6:7">
      <c r="F4358" s="18"/>
      <c r="G4358" s="18"/>
    </row>
    <row r="4359" spans="6:7">
      <c r="F4359" s="18"/>
      <c r="G4359" s="18"/>
    </row>
    <row r="4360" spans="6:7">
      <c r="F4360" s="18"/>
      <c r="G4360" s="18"/>
    </row>
    <row r="4361" spans="6:7">
      <c r="F4361" s="18"/>
      <c r="G4361" s="18"/>
    </row>
    <row r="4362" spans="6:7">
      <c r="F4362" s="18"/>
      <c r="G4362" s="18"/>
    </row>
    <row r="4363" spans="6:7">
      <c r="F4363" s="18"/>
      <c r="G4363" s="18"/>
    </row>
    <row r="4364" spans="6:7">
      <c r="F4364" s="18"/>
      <c r="G4364" s="18"/>
    </row>
    <row r="4365" spans="6:7">
      <c r="F4365" s="18"/>
      <c r="G4365" s="18"/>
    </row>
    <row r="4366" spans="6:7">
      <c r="F4366" s="18"/>
      <c r="G4366" s="18"/>
    </row>
    <row r="4367" spans="6:7">
      <c r="F4367" s="18"/>
      <c r="G4367" s="18"/>
    </row>
    <row r="4368" spans="6:7">
      <c r="F4368" s="18"/>
      <c r="G4368" s="18"/>
    </row>
    <row r="4369" spans="6:7">
      <c r="F4369" s="18"/>
      <c r="G4369" s="18"/>
    </row>
    <row r="4370" spans="6:7">
      <c r="F4370" s="18"/>
      <c r="G4370" s="18"/>
    </row>
    <row r="4371" spans="6:7">
      <c r="F4371" s="18"/>
      <c r="G4371" s="18"/>
    </row>
    <row r="4372" spans="6:7">
      <c r="F4372" s="18"/>
      <c r="G4372" s="18"/>
    </row>
    <row r="4373" spans="6:7">
      <c r="F4373" s="18"/>
      <c r="G4373" s="18"/>
    </row>
    <row r="4374" spans="6:7">
      <c r="F4374" s="18"/>
      <c r="G4374" s="18"/>
    </row>
    <row r="4375" spans="6:7">
      <c r="F4375" s="18"/>
      <c r="G4375" s="18"/>
    </row>
    <row r="4376" spans="6:7">
      <c r="F4376" s="18"/>
      <c r="G4376" s="18"/>
    </row>
    <row r="4377" spans="6:7">
      <c r="F4377" s="18"/>
      <c r="G4377" s="18"/>
    </row>
    <row r="4378" spans="6:7">
      <c r="F4378" s="18"/>
      <c r="G4378" s="18"/>
    </row>
    <row r="4379" spans="6:7">
      <c r="F4379" s="18"/>
      <c r="G4379" s="18"/>
    </row>
    <row r="4380" spans="6:7">
      <c r="F4380" s="18"/>
      <c r="G4380" s="18"/>
    </row>
    <row r="4381" spans="6:7">
      <c r="F4381" s="18"/>
      <c r="G4381" s="18"/>
    </row>
    <row r="4382" spans="6:7">
      <c r="F4382" s="18"/>
      <c r="G4382" s="18"/>
    </row>
    <row r="4383" spans="6:7">
      <c r="F4383" s="18"/>
      <c r="G4383" s="18"/>
    </row>
    <row r="4384" spans="6:7">
      <c r="F4384" s="18"/>
      <c r="G4384" s="18"/>
    </row>
    <row r="4385" spans="6:7">
      <c r="F4385" s="18"/>
      <c r="G4385" s="18"/>
    </row>
    <row r="4386" spans="6:7">
      <c r="F4386" s="18"/>
      <c r="G4386" s="18"/>
    </row>
    <row r="4387" spans="6:7">
      <c r="F4387" s="18"/>
      <c r="G4387" s="18"/>
    </row>
    <row r="4388" spans="6:7">
      <c r="F4388" s="18"/>
      <c r="G4388" s="18"/>
    </row>
    <row r="4389" spans="6:7">
      <c r="F4389" s="18"/>
      <c r="G4389" s="18"/>
    </row>
    <row r="4390" spans="6:7">
      <c r="F4390" s="18"/>
      <c r="G4390" s="18"/>
    </row>
    <row r="4391" spans="6:7">
      <c r="F4391" s="18"/>
      <c r="G4391" s="18"/>
    </row>
    <row r="4392" spans="6:7">
      <c r="F4392" s="18"/>
      <c r="G4392" s="18"/>
    </row>
    <row r="4393" spans="6:7">
      <c r="F4393" s="18"/>
      <c r="G4393" s="18"/>
    </row>
    <row r="4394" spans="6:7">
      <c r="F4394" s="18"/>
      <c r="G4394" s="18"/>
    </row>
    <row r="4395" spans="6:7">
      <c r="F4395" s="18"/>
      <c r="G4395" s="18"/>
    </row>
    <row r="4396" spans="6:7">
      <c r="F4396" s="18"/>
      <c r="G4396" s="18"/>
    </row>
    <row r="4397" spans="6:7">
      <c r="F4397" s="18"/>
      <c r="G4397" s="18"/>
    </row>
    <row r="4398" spans="6:7">
      <c r="F4398" s="18"/>
      <c r="G4398" s="18"/>
    </row>
    <row r="4399" spans="6:7">
      <c r="F4399" s="18"/>
      <c r="G4399" s="18"/>
    </row>
    <row r="4400" spans="6:7">
      <c r="F4400" s="18"/>
      <c r="G4400" s="18"/>
    </row>
    <row r="4401" spans="6:7">
      <c r="F4401" s="18"/>
      <c r="G4401" s="18"/>
    </row>
    <row r="4402" spans="6:7">
      <c r="F4402" s="18"/>
      <c r="G4402" s="18"/>
    </row>
    <row r="4403" spans="6:7">
      <c r="F4403" s="18"/>
      <c r="G4403" s="18"/>
    </row>
    <row r="4404" spans="6:7">
      <c r="F4404" s="18"/>
      <c r="G4404" s="18"/>
    </row>
    <row r="4405" spans="6:7">
      <c r="F4405" s="18"/>
      <c r="G4405" s="18"/>
    </row>
    <row r="4406" spans="6:7">
      <c r="F4406" s="18"/>
      <c r="G4406" s="18"/>
    </row>
    <row r="4407" spans="6:7">
      <c r="F4407" s="18"/>
      <c r="G4407" s="18"/>
    </row>
    <row r="4408" spans="6:7">
      <c r="F4408" s="18"/>
      <c r="G4408" s="18"/>
    </row>
    <row r="4409" spans="6:7">
      <c r="F4409" s="18"/>
      <c r="G4409" s="18"/>
    </row>
    <row r="4410" spans="6:7">
      <c r="F4410" s="18"/>
      <c r="G4410" s="18"/>
    </row>
    <row r="4411" spans="6:7">
      <c r="F4411" s="18"/>
      <c r="G4411" s="18"/>
    </row>
    <row r="4412" spans="6:7">
      <c r="F4412" s="18"/>
      <c r="G4412" s="18"/>
    </row>
    <row r="4413" spans="6:7">
      <c r="F4413" s="18"/>
      <c r="G4413" s="18"/>
    </row>
    <row r="4414" spans="6:7">
      <c r="F4414" s="18"/>
      <c r="G4414" s="18"/>
    </row>
    <row r="4415" spans="6:7">
      <c r="F4415" s="18"/>
      <c r="G4415" s="18"/>
    </row>
    <row r="4416" spans="6:7">
      <c r="F4416" s="18"/>
      <c r="G4416" s="18"/>
    </row>
    <row r="4417" spans="6:7">
      <c r="F4417" s="18"/>
      <c r="G4417" s="18"/>
    </row>
    <row r="4418" spans="6:7">
      <c r="F4418" s="18"/>
      <c r="G4418" s="18"/>
    </row>
    <row r="4419" spans="6:7">
      <c r="F4419" s="18"/>
      <c r="G4419" s="18"/>
    </row>
    <row r="4420" spans="6:7">
      <c r="F4420" s="18"/>
      <c r="G4420" s="18"/>
    </row>
    <row r="4421" spans="6:7">
      <c r="F4421" s="18"/>
      <c r="G4421" s="18"/>
    </row>
    <row r="4422" spans="6:7">
      <c r="F4422" s="18"/>
      <c r="G4422" s="18"/>
    </row>
    <row r="4423" spans="6:7">
      <c r="F4423" s="18"/>
      <c r="G4423" s="18"/>
    </row>
    <row r="4424" spans="6:7">
      <c r="F4424" s="18"/>
      <c r="G4424" s="18"/>
    </row>
    <row r="4425" spans="6:7">
      <c r="F4425" s="18"/>
      <c r="G4425" s="18"/>
    </row>
    <row r="4426" spans="6:7">
      <c r="F4426" s="18"/>
      <c r="G4426" s="18"/>
    </row>
    <row r="4427" spans="6:7">
      <c r="F4427" s="18"/>
      <c r="G4427" s="18"/>
    </row>
    <row r="4428" spans="6:7">
      <c r="F4428" s="18"/>
      <c r="G4428" s="18"/>
    </row>
    <row r="4429" spans="6:7">
      <c r="F4429" s="18"/>
      <c r="G4429" s="18"/>
    </row>
    <row r="4430" spans="6:7">
      <c r="F4430" s="18"/>
      <c r="G4430" s="18"/>
    </row>
    <row r="4431" spans="6:7">
      <c r="F4431" s="18"/>
      <c r="G4431" s="18"/>
    </row>
    <row r="4432" spans="6:7">
      <c r="F4432" s="18"/>
      <c r="G4432" s="18"/>
    </row>
    <row r="4433" spans="6:7">
      <c r="F4433" s="18"/>
      <c r="G4433" s="18"/>
    </row>
    <row r="4434" spans="6:7">
      <c r="F4434" s="18"/>
      <c r="G4434" s="18"/>
    </row>
    <row r="4435" spans="6:7">
      <c r="F4435" s="18"/>
      <c r="G4435" s="18"/>
    </row>
    <row r="4436" spans="6:7">
      <c r="F4436" s="18"/>
      <c r="G4436" s="18"/>
    </row>
    <row r="4437" spans="6:7">
      <c r="F4437" s="18"/>
      <c r="G4437" s="18"/>
    </row>
    <row r="4438" spans="6:7">
      <c r="F4438" s="18"/>
      <c r="G4438" s="18"/>
    </row>
    <row r="4439" spans="6:7">
      <c r="F4439" s="18"/>
      <c r="G4439" s="18"/>
    </row>
    <row r="4440" spans="6:7">
      <c r="F4440" s="18"/>
      <c r="G4440" s="18"/>
    </row>
    <row r="4441" spans="6:7">
      <c r="F4441" s="18"/>
      <c r="G4441" s="18"/>
    </row>
    <row r="4442" spans="6:7">
      <c r="F4442" s="18"/>
      <c r="G4442" s="18"/>
    </row>
    <row r="4443" spans="6:7">
      <c r="F4443" s="18"/>
      <c r="G4443" s="18"/>
    </row>
    <row r="4444" spans="6:7">
      <c r="F4444" s="18"/>
      <c r="G4444" s="18"/>
    </row>
    <row r="4445" spans="6:7">
      <c r="F4445" s="18"/>
      <c r="G4445" s="18"/>
    </row>
    <row r="4446" spans="6:7">
      <c r="F4446" s="18"/>
      <c r="G4446" s="18"/>
    </row>
    <row r="4447" spans="6:7">
      <c r="F4447" s="18"/>
      <c r="G4447" s="18"/>
    </row>
    <row r="4448" spans="6:7">
      <c r="F4448" s="18"/>
      <c r="G4448" s="18"/>
    </row>
    <row r="4449" spans="6:7">
      <c r="F4449" s="18"/>
      <c r="G4449" s="18"/>
    </row>
    <row r="4450" spans="6:7">
      <c r="F4450" s="18"/>
      <c r="G4450" s="18"/>
    </row>
    <row r="4451" spans="6:7">
      <c r="F4451" s="18"/>
      <c r="G4451" s="18"/>
    </row>
    <row r="4452" spans="6:7">
      <c r="F4452" s="18"/>
      <c r="G4452" s="18"/>
    </row>
    <row r="4453" spans="6:7">
      <c r="F4453" s="18"/>
      <c r="G4453" s="18"/>
    </row>
    <row r="4454" spans="6:7">
      <c r="F4454" s="18"/>
      <c r="G4454" s="18"/>
    </row>
    <row r="4455" spans="6:7">
      <c r="F4455" s="18"/>
      <c r="G4455" s="18"/>
    </row>
    <row r="4456" spans="6:7">
      <c r="F4456" s="18"/>
      <c r="G4456" s="18"/>
    </row>
    <row r="4457" spans="6:7">
      <c r="F4457" s="18"/>
      <c r="G4457" s="18"/>
    </row>
    <row r="4458" spans="6:7">
      <c r="F4458" s="18"/>
      <c r="G4458" s="18"/>
    </row>
    <row r="4459" spans="6:7">
      <c r="F4459" s="18"/>
      <c r="G4459" s="18"/>
    </row>
    <row r="4460" spans="6:7">
      <c r="F4460" s="18"/>
      <c r="G4460" s="18"/>
    </row>
    <row r="4461" spans="6:7">
      <c r="F4461" s="18"/>
      <c r="G4461" s="18"/>
    </row>
    <row r="4462" spans="6:7">
      <c r="F4462" s="18"/>
      <c r="G4462" s="18"/>
    </row>
    <row r="4463" spans="6:7">
      <c r="F4463" s="18"/>
      <c r="G4463" s="18"/>
    </row>
    <row r="4464" spans="6:7">
      <c r="F4464" s="18"/>
      <c r="G4464" s="18"/>
    </row>
    <row r="4465" spans="6:7">
      <c r="F4465" s="18"/>
      <c r="G4465" s="18"/>
    </row>
    <row r="4466" spans="6:7">
      <c r="F4466" s="18"/>
      <c r="G4466" s="18"/>
    </row>
    <row r="4467" spans="6:7">
      <c r="F4467" s="18"/>
      <c r="G4467" s="18"/>
    </row>
    <row r="4468" spans="6:7">
      <c r="F4468" s="18"/>
      <c r="G4468" s="18"/>
    </row>
    <row r="4469" spans="6:7">
      <c r="F4469" s="18"/>
      <c r="G4469" s="18"/>
    </row>
    <row r="4470" spans="6:7">
      <c r="F4470" s="18"/>
      <c r="G4470" s="18"/>
    </row>
    <row r="4471" spans="6:7">
      <c r="F4471" s="18"/>
      <c r="G4471" s="18"/>
    </row>
    <row r="4472" spans="6:7">
      <c r="F4472" s="18"/>
      <c r="G4472" s="18"/>
    </row>
    <row r="4473" spans="6:7">
      <c r="F4473" s="18"/>
      <c r="G4473" s="18"/>
    </row>
    <row r="4474" spans="6:7">
      <c r="F4474" s="18"/>
      <c r="G4474" s="18"/>
    </row>
    <row r="4475" spans="6:7">
      <c r="F4475" s="18"/>
      <c r="G4475" s="18"/>
    </row>
    <row r="4476" spans="6:7">
      <c r="F4476" s="18"/>
      <c r="G4476" s="18"/>
    </row>
    <row r="4477" spans="6:7">
      <c r="F4477" s="18"/>
      <c r="G4477" s="18"/>
    </row>
    <row r="4478" spans="6:7">
      <c r="F4478" s="18"/>
      <c r="G4478" s="18"/>
    </row>
    <row r="4479" spans="6:7">
      <c r="F4479" s="18"/>
      <c r="G4479" s="18"/>
    </row>
    <row r="4480" spans="6:7">
      <c r="F4480" s="18"/>
      <c r="G4480" s="18"/>
    </row>
    <row r="4481" spans="6:7">
      <c r="F4481" s="18"/>
      <c r="G4481" s="18"/>
    </row>
    <row r="4482" spans="6:7">
      <c r="F4482" s="18"/>
      <c r="G4482" s="18"/>
    </row>
    <row r="4483" spans="6:7">
      <c r="F4483" s="18"/>
      <c r="G4483" s="18"/>
    </row>
    <row r="4484" spans="6:7">
      <c r="F4484" s="18"/>
      <c r="G4484" s="18"/>
    </row>
    <row r="4485" spans="6:7">
      <c r="F4485" s="18"/>
      <c r="G4485" s="18"/>
    </row>
    <row r="4486" spans="6:7">
      <c r="F4486" s="18"/>
      <c r="G4486" s="18"/>
    </row>
    <row r="4487" spans="6:7">
      <c r="F4487" s="18"/>
      <c r="G4487" s="18"/>
    </row>
    <row r="4488" spans="6:7">
      <c r="F4488" s="18"/>
      <c r="G4488" s="18"/>
    </row>
    <row r="4489" spans="6:7">
      <c r="F4489" s="18"/>
      <c r="G4489" s="18"/>
    </row>
    <row r="4490" spans="6:7">
      <c r="F4490" s="18"/>
      <c r="G4490" s="18"/>
    </row>
    <row r="4491" spans="6:7">
      <c r="F4491" s="18"/>
      <c r="G4491" s="18"/>
    </row>
    <row r="4492" spans="6:7">
      <c r="F4492" s="18"/>
      <c r="G4492" s="18"/>
    </row>
    <row r="4493" spans="6:7">
      <c r="F4493" s="18"/>
      <c r="G4493" s="18"/>
    </row>
    <row r="4494" spans="6:7">
      <c r="F4494" s="18"/>
      <c r="G4494" s="18"/>
    </row>
    <row r="4495" spans="6:7">
      <c r="F4495" s="18"/>
      <c r="G4495" s="18"/>
    </row>
    <row r="4496" spans="6:7">
      <c r="F4496" s="18"/>
      <c r="G4496" s="18"/>
    </row>
    <row r="4497" spans="6:7">
      <c r="F4497" s="18"/>
      <c r="G4497" s="18"/>
    </row>
    <row r="4498" spans="6:7">
      <c r="F4498" s="18"/>
      <c r="G4498" s="18"/>
    </row>
    <row r="4499" spans="6:7">
      <c r="F4499" s="18"/>
      <c r="G4499" s="18"/>
    </row>
    <row r="4500" spans="6:7">
      <c r="F4500" s="18"/>
      <c r="G4500" s="18"/>
    </row>
    <row r="4501" spans="6:7">
      <c r="F4501" s="18"/>
      <c r="G4501" s="18"/>
    </row>
    <row r="4502" spans="6:7">
      <c r="F4502" s="18"/>
      <c r="G4502" s="18"/>
    </row>
    <row r="4503" spans="6:7">
      <c r="F4503" s="18"/>
      <c r="G4503" s="18"/>
    </row>
    <row r="4504" spans="6:7">
      <c r="F4504" s="18"/>
      <c r="G4504" s="18"/>
    </row>
    <row r="4505" spans="6:7">
      <c r="F4505" s="18"/>
      <c r="G4505" s="18"/>
    </row>
    <row r="4506" spans="6:7">
      <c r="F4506" s="18"/>
      <c r="G4506" s="18"/>
    </row>
    <row r="4507" spans="6:7">
      <c r="F4507" s="18"/>
      <c r="G4507" s="18"/>
    </row>
    <row r="4508" spans="6:7">
      <c r="F4508" s="18"/>
      <c r="G4508" s="18"/>
    </row>
    <row r="4509" spans="6:7">
      <c r="F4509" s="18"/>
      <c r="G4509" s="18"/>
    </row>
    <row r="4510" spans="6:7">
      <c r="F4510" s="18"/>
      <c r="G4510" s="18"/>
    </row>
    <row r="4511" spans="6:7">
      <c r="F4511" s="18"/>
      <c r="G4511" s="18"/>
    </row>
    <row r="4512" spans="6:7">
      <c r="F4512" s="18"/>
      <c r="G4512" s="18"/>
    </row>
    <row r="4513" spans="6:7">
      <c r="F4513" s="18"/>
      <c r="G4513" s="18"/>
    </row>
    <row r="4514" spans="6:7">
      <c r="F4514" s="18"/>
      <c r="G4514" s="18"/>
    </row>
    <row r="4515" spans="6:7">
      <c r="F4515" s="18"/>
      <c r="G4515" s="18"/>
    </row>
    <row r="4516" spans="6:7">
      <c r="F4516" s="18"/>
      <c r="G4516" s="18"/>
    </row>
    <row r="4517" spans="6:7">
      <c r="F4517" s="18"/>
      <c r="G4517" s="18"/>
    </row>
    <row r="4518" spans="6:7">
      <c r="F4518" s="18"/>
      <c r="G4518" s="18"/>
    </row>
    <row r="4519" spans="6:7">
      <c r="F4519" s="18"/>
      <c r="G4519" s="18"/>
    </row>
    <row r="4520" spans="6:7">
      <c r="F4520" s="18"/>
      <c r="G4520" s="18"/>
    </row>
    <row r="4521" spans="6:7">
      <c r="F4521" s="18"/>
      <c r="G4521" s="18"/>
    </row>
    <row r="4522" spans="6:7">
      <c r="F4522" s="18"/>
      <c r="G4522" s="18"/>
    </row>
    <row r="4523" spans="6:7">
      <c r="F4523" s="18"/>
      <c r="G4523" s="18"/>
    </row>
    <row r="4524" spans="6:7">
      <c r="F4524" s="18"/>
      <c r="G4524" s="18"/>
    </row>
    <row r="4525" spans="6:7">
      <c r="F4525" s="18"/>
      <c r="G4525" s="18"/>
    </row>
    <row r="4526" spans="6:7">
      <c r="F4526" s="18"/>
      <c r="G4526" s="18"/>
    </row>
    <row r="4527" spans="6:7">
      <c r="F4527" s="18"/>
      <c r="G4527" s="18"/>
    </row>
    <row r="4528" spans="6:7">
      <c r="F4528" s="18"/>
      <c r="G4528" s="18"/>
    </row>
    <row r="4529" spans="6:7">
      <c r="F4529" s="18"/>
      <c r="G4529" s="18"/>
    </row>
    <row r="4530" spans="6:7">
      <c r="F4530" s="18"/>
      <c r="G4530" s="18"/>
    </row>
    <row r="4531" spans="6:7">
      <c r="F4531" s="18"/>
      <c r="G4531" s="18"/>
    </row>
    <row r="4532" spans="6:7">
      <c r="F4532" s="18"/>
      <c r="G4532" s="18"/>
    </row>
    <row r="4533" spans="6:7">
      <c r="F4533" s="18"/>
      <c r="G4533" s="18"/>
    </row>
    <row r="4534" spans="6:7">
      <c r="F4534" s="18"/>
      <c r="G4534" s="18"/>
    </row>
    <row r="4535" spans="6:7">
      <c r="F4535" s="18"/>
      <c r="G4535" s="18"/>
    </row>
    <row r="4536" spans="6:7">
      <c r="F4536" s="18"/>
      <c r="G4536" s="18"/>
    </row>
    <row r="4537" spans="6:7">
      <c r="F4537" s="18"/>
      <c r="G4537" s="18"/>
    </row>
    <row r="4538" spans="6:7">
      <c r="F4538" s="18"/>
      <c r="G4538" s="18"/>
    </row>
    <row r="4539" spans="6:7">
      <c r="F4539" s="18"/>
      <c r="G4539" s="18"/>
    </row>
    <row r="4540" spans="6:7">
      <c r="F4540" s="18"/>
      <c r="G4540" s="18"/>
    </row>
    <row r="4541" spans="6:7">
      <c r="F4541" s="18"/>
      <c r="G4541" s="18"/>
    </row>
    <row r="4542" spans="6:7">
      <c r="F4542" s="18"/>
      <c r="G4542" s="18"/>
    </row>
    <row r="4543" spans="6:7">
      <c r="F4543" s="18"/>
      <c r="G4543" s="18"/>
    </row>
    <row r="4544" spans="6:7">
      <c r="F4544" s="18"/>
      <c r="G4544" s="18"/>
    </row>
    <row r="4545" spans="6:7">
      <c r="F4545" s="18"/>
      <c r="G4545" s="18"/>
    </row>
    <row r="4546" spans="6:7">
      <c r="F4546" s="18"/>
      <c r="G4546" s="18"/>
    </row>
    <row r="4547" spans="6:7">
      <c r="F4547" s="18"/>
      <c r="G4547" s="18"/>
    </row>
    <row r="4548" spans="6:7">
      <c r="F4548" s="18"/>
      <c r="G4548" s="18"/>
    </row>
    <row r="4549" spans="6:7">
      <c r="F4549" s="18"/>
      <c r="G4549" s="18"/>
    </row>
    <row r="4550" spans="6:7">
      <c r="F4550" s="18"/>
      <c r="G4550" s="18"/>
    </row>
    <row r="4551" spans="6:7">
      <c r="F4551" s="18"/>
      <c r="G4551" s="18"/>
    </row>
    <row r="4552" spans="6:7">
      <c r="F4552" s="18"/>
      <c r="G4552" s="18"/>
    </row>
    <row r="4553" spans="6:7">
      <c r="F4553" s="18"/>
      <c r="G4553" s="18"/>
    </row>
    <row r="4554" spans="6:7">
      <c r="F4554" s="18"/>
      <c r="G4554" s="18"/>
    </row>
    <row r="4555" spans="6:7">
      <c r="F4555" s="18"/>
      <c r="G4555" s="18"/>
    </row>
    <row r="4556" spans="6:7">
      <c r="F4556" s="18"/>
      <c r="G4556" s="18"/>
    </row>
    <row r="4557" spans="6:7">
      <c r="F4557" s="18"/>
      <c r="G4557" s="18"/>
    </row>
    <row r="4558" spans="6:7">
      <c r="F4558" s="18"/>
      <c r="G4558" s="18"/>
    </row>
    <row r="4559" spans="6:7">
      <c r="F4559" s="18"/>
      <c r="G4559" s="18"/>
    </row>
    <row r="4560" spans="6:7">
      <c r="F4560" s="18"/>
      <c r="G4560" s="18"/>
    </row>
    <row r="4561" spans="6:7">
      <c r="F4561" s="18"/>
      <c r="G4561" s="18"/>
    </row>
    <row r="4562" spans="6:7">
      <c r="F4562" s="18"/>
      <c r="G4562" s="18"/>
    </row>
    <row r="4563" spans="6:7">
      <c r="F4563" s="18"/>
      <c r="G4563" s="18"/>
    </row>
    <row r="4564" spans="6:7">
      <c r="F4564" s="18"/>
      <c r="G4564" s="18"/>
    </row>
    <row r="4565" spans="6:7">
      <c r="F4565" s="18"/>
      <c r="G4565" s="18"/>
    </row>
    <row r="4566" spans="6:7">
      <c r="F4566" s="18"/>
      <c r="G4566" s="18"/>
    </row>
    <row r="4567" spans="6:7">
      <c r="F4567" s="18"/>
      <c r="G4567" s="18"/>
    </row>
    <row r="4568" spans="6:7">
      <c r="F4568" s="18"/>
      <c r="G4568" s="18"/>
    </row>
    <row r="4569" spans="6:7">
      <c r="F4569" s="18"/>
      <c r="G4569" s="18"/>
    </row>
    <row r="4570" spans="6:7">
      <c r="F4570" s="18"/>
      <c r="G4570" s="18"/>
    </row>
    <row r="4571" spans="6:7">
      <c r="F4571" s="18"/>
      <c r="G4571" s="18"/>
    </row>
    <row r="4572" spans="6:7">
      <c r="F4572" s="18"/>
      <c r="G4572" s="18"/>
    </row>
    <row r="4573" spans="6:7">
      <c r="F4573" s="18"/>
      <c r="G4573" s="18"/>
    </row>
    <row r="4574" spans="6:7">
      <c r="F4574" s="18"/>
      <c r="G4574" s="18"/>
    </row>
    <row r="4575" spans="6:7">
      <c r="F4575" s="18"/>
      <c r="G4575" s="18"/>
    </row>
    <row r="4576" spans="6:7">
      <c r="F4576" s="18"/>
      <c r="G4576" s="18"/>
    </row>
    <row r="4577" spans="6:7">
      <c r="F4577" s="18"/>
      <c r="G4577" s="18"/>
    </row>
    <row r="4578" spans="6:7">
      <c r="F4578" s="18"/>
      <c r="G4578" s="18"/>
    </row>
    <row r="4579" spans="6:7">
      <c r="F4579" s="18"/>
      <c r="G4579" s="18"/>
    </row>
    <row r="4580" spans="6:7">
      <c r="F4580" s="18"/>
      <c r="G4580" s="18"/>
    </row>
    <row r="4581" spans="6:7">
      <c r="F4581" s="18"/>
      <c r="G4581" s="18"/>
    </row>
    <row r="4582" spans="6:7">
      <c r="F4582" s="18"/>
      <c r="G4582" s="18"/>
    </row>
    <row r="4583" spans="6:7">
      <c r="F4583" s="18"/>
      <c r="G4583" s="18"/>
    </row>
    <row r="4584" spans="6:7">
      <c r="F4584" s="18"/>
      <c r="G4584" s="18"/>
    </row>
    <row r="4585" spans="6:7">
      <c r="F4585" s="18"/>
      <c r="G4585" s="18"/>
    </row>
    <row r="4586" spans="6:7">
      <c r="F4586" s="18"/>
      <c r="G4586" s="18"/>
    </row>
    <row r="4587" spans="6:7">
      <c r="F4587" s="18"/>
      <c r="G4587" s="18"/>
    </row>
    <row r="4588" spans="6:7">
      <c r="F4588" s="18"/>
      <c r="G4588" s="18"/>
    </row>
    <row r="4589" spans="6:7">
      <c r="F4589" s="18"/>
      <c r="G4589" s="18"/>
    </row>
    <row r="4590" spans="6:7">
      <c r="F4590" s="18"/>
      <c r="G4590" s="18"/>
    </row>
    <row r="4591" spans="6:7">
      <c r="F4591" s="18"/>
      <c r="G4591" s="18"/>
    </row>
    <row r="4592" spans="6:7">
      <c r="F4592" s="18"/>
      <c r="G4592" s="18"/>
    </row>
    <row r="4593" spans="6:7">
      <c r="F4593" s="18"/>
      <c r="G4593" s="18"/>
    </row>
    <row r="4594" spans="6:7">
      <c r="F4594" s="18"/>
      <c r="G4594" s="18"/>
    </row>
    <row r="4595" spans="6:7">
      <c r="F4595" s="18"/>
      <c r="G4595" s="18"/>
    </row>
    <row r="4596" spans="6:7">
      <c r="F4596" s="18"/>
      <c r="G4596" s="18"/>
    </row>
    <row r="4597" spans="6:7">
      <c r="F4597" s="18"/>
      <c r="G4597" s="18"/>
    </row>
    <row r="4598" spans="6:7">
      <c r="F4598" s="18"/>
      <c r="G4598" s="18"/>
    </row>
    <row r="4599" spans="6:7">
      <c r="F4599" s="18"/>
      <c r="G4599" s="18"/>
    </row>
    <row r="4600" spans="6:7">
      <c r="F4600" s="18"/>
      <c r="G4600" s="18"/>
    </row>
    <row r="4601" spans="6:7">
      <c r="F4601" s="18"/>
      <c r="G4601" s="18"/>
    </row>
    <row r="4602" spans="6:7">
      <c r="F4602" s="18"/>
      <c r="G4602" s="18"/>
    </row>
    <row r="4603" spans="6:7">
      <c r="F4603" s="18"/>
      <c r="G4603" s="18"/>
    </row>
    <row r="4604" spans="6:7">
      <c r="F4604" s="18"/>
      <c r="G4604" s="18"/>
    </row>
    <row r="4605" spans="6:7">
      <c r="F4605" s="18"/>
      <c r="G4605" s="18"/>
    </row>
    <row r="4606" spans="6:7">
      <c r="F4606" s="18"/>
      <c r="G4606" s="18"/>
    </row>
    <row r="4607" spans="6:7">
      <c r="F4607" s="18"/>
      <c r="G4607" s="18"/>
    </row>
    <row r="4608" spans="6:7">
      <c r="F4608" s="18"/>
      <c r="G4608" s="18"/>
    </row>
    <row r="4609" spans="6:7">
      <c r="F4609" s="18"/>
      <c r="G4609" s="18"/>
    </row>
    <row r="4610" spans="6:7">
      <c r="F4610" s="18"/>
      <c r="G4610" s="18"/>
    </row>
    <row r="4611" spans="6:7">
      <c r="F4611" s="18"/>
      <c r="G4611" s="18"/>
    </row>
    <row r="4612" spans="6:7">
      <c r="F4612" s="18"/>
      <c r="G4612" s="18"/>
    </row>
    <row r="4613" spans="6:7">
      <c r="F4613" s="18"/>
      <c r="G4613" s="18"/>
    </row>
    <row r="4614" spans="6:7">
      <c r="F4614" s="18"/>
      <c r="G4614" s="18"/>
    </row>
    <row r="4615" spans="6:7">
      <c r="F4615" s="18"/>
      <c r="G4615" s="18"/>
    </row>
    <row r="4616" spans="6:7">
      <c r="F4616" s="18"/>
      <c r="G4616" s="18"/>
    </row>
    <row r="4617" spans="6:7">
      <c r="F4617" s="18"/>
      <c r="G4617" s="18"/>
    </row>
    <row r="4618" spans="6:7">
      <c r="F4618" s="18"/>
      <c r="G4618" s="18"/>
    </row>
    <row r="4619" spans="6:7">
      <c r="F4619" s="18"/>
      <c r="G4619" s="18"/>
    </row>
    <row r="4620" spans="6:7">
      <c r="F4620" s="18"/>
      <c r="G4620" s="18"/>
    </row>
    <row r="4621" spans="6:7">
      <c r="F4621" s="18"/>
      <c r="G4621" s="18"/>
    </row>
    <row r="4622" spans="6:7">
      <c r="F4622" s="18"/>
      <c r="G4622" s="18"/>
    </row>
    <row r="4623" spans="6:7">
      <c r="F4623" s="18"/>
      <c r="G4623" s="18"/>
    </row>
    <row r="4624" spans="6:7">
      <c r="F4624" s="18"/>
      <c r="G4624" s="18"/>
    </row>
    <row r="4625" spans="6:7">
      <c r="F4625" s="18"/>
      <c r="G4625" s="18"/>
    </row>
    <row r="4626" spans="6:7">
      <c r="F4626" s="18"/>
      <c r="G4626" s="18"/>
    </row>
    <row r="4627" spans="6:7">
      <c r="F4627" s="18"/>
      <c r="G4627" s="18"/>
    </row>
    <row r="4628" spans="6:7">
      <c r="F4628" s="18"/>
      <c r="G4628" s="18"/>
    </row>
    <row r="4629" spans="6:7">
      <c r="F4629" s="18"/>
      <c r="G4629" s="18"/>
    </row>
    <row r="4630" spans="6:7">
      <c r="F4630" s="18"/>
      <c r="G4630" s="18"/>
    </row>
    <row r="4631" spans="6:7">
      <c r="F4631" s="18"/>
      <c r="G4631" s="18"/>
    </row>
    <row r="4632" spans="6:7">
      <c r="F4632" s="18"/>
      <c r="G4632" s="18"/>
    </row>
    <row r="4633" spans="6:7">
      <c r="F4633" s="18"/>
      <c r="G4633" s="18"/>
    </row>
    <row r="4634" spans="6:7">
      <c r="F4634" s="18"/>
      <c r="G4634" s="18"/>
    </row>
    <row r="4635" spans="6:7">
      <c r="F4635" s="18"/>
      <c r="G4635" s="18"/>
    </row>
    <row r="4636" spans="6:7">
      <c r="F4636" s="18"/>
      <c r="G4636" s="18"/>
    </row>
    <row r="4637" spans="6:7">
      <c r="F4637" s="18"/>
      <c r="G4637" s="18"/>
    </row>
    <row r="4638" spans="6:7">
      <c r="F4638" s="18"/>
      <c r="G4638" s="18"/>
    </row>
    <row r="4639" spans="6:7">
      <c r="F4639" s="18"/>
      <c r="G4639" s="18"/>
    </row>
    <row r="4640" spans="6:7">
      <c r="F4640" s="18"/>
      <c r="G4640" s="18"/>
    </row>
    <row r="4641" spans="6:7">
      <c r="F4641" s="18"/>
      <c r="G4641" s="18"/>
    </row>
    <row r="4642" spans="6:7">
      <c r="F4642" s="18"/>
      <c r="G4642" s="18"/>
    </row>
    <row r="4643" spans="6:7">
      <c r="F4643" s="18"/>
      <c r="G4643" s="18"/>
    </row>
    <row r="4644" spans="6:7">
      <c r="F4644" s="18"/>
      <c r="G4644" s="18"/>
    </row>
    <row r="4645" spans="6:7">
      <c r="F4645" s="18"/>
      <c r="G4645" s="18"/>
    </row>
    <row r="4646" spans="6:7">
      <c r="F4646" s="18"/>
      <c r="G4646" s="18"/>
    </row>
    <row r="4647" spans="6:7">
      <c r="F4647" s="18"/>
      <c r="G4647" s="18"/>
    </row>
    <row r="4648" spans="6:7">
      <c r="F4648" s="18"/>
      <c r="G4648" s="18"/>
    </row>
    <row r="4649" spans="6:7">
      <c r="F4649" s="18"/>
      <c r="G4649" s="18"/>
    </row>
    <row r="4650" spans="6:7">
      <c r="F4650" s="18"/>
      <c r="G4650" s="18"/>
    </row>
    <row r="4651" spans="6:7">
      <c r="F4651" s="18"/>
      <c r="G4651" s="18"/>
    </row>
    <row r="4652" spans="6:7">
      <c r="F4652" s="18"/>
      <c r="G4652" s="18"/>
    </row>
    <row r="4653" spans="6:7">
      <c r="F4653" s="18"/>
      <c r="G4653" s="18"/>
    </row>
    <row r="4654" spans="6:7">
      <c r="F4654" s="18"/>
      <c r="G4654" s="18"/>
    </row>
    <row r="4655" spans="6:7">
      <c r="F4655" s="18"/>
      <c r="G4655" s="18"/>
    </row>
    <row r="4656" spans="6:7">
      <c r="F4656" s="18"/>
      <c r="G4656" s="18"/>
    </row>
    <row r="4657" spans="6:7">
      <c r="F4657" s="18"/>
      <c r="G4657" s="18"/>
    </row>
    <row r="4658" spans="6:7">
      <c r="F4658" s="18"/>
      <c r="G4658" s="18"/>
    </row>
    <row r="4659" spans="6:7">
      <c r="F4659" s="18"/>
      <c r="G4659" s="18"/>
    </row>
    <row r="4660" spans="6:7">
      <c r="F4660" s="18"/>
      <c r="G4660" s="18"/>
    </row>
    <row r="4661" spans="6:7">
      <c r="F4661" s="18"/>
      <c r="G4661" s="18"/>
    </row>
    <row r="4662" spans="6:7">
      <c r="F4662" s="18"/>
      <c r="G4662" s="18"/>
    </row>
    <row r="4663" spans="6:7">
      <c r="F4663" s="18"/>
      <c r="G4663" s="18"/>
    </row>
    <row r="4664" spans="6:7">
      <c r="F4664" s="18"/>
      <c r="G4664" s="18"/>
    </row>
    <row r="4665" spans="6:7">
      <c r="F4665" s="18"/>
      <c r="G4665" s="18"/>
    </row>
    <row r="4666" spans="6:7">
      <c r="F4666" s="18"/>
      <c r="G4666" s="18"/>
    </row>
    <row r="4667" spans="6:7">
      <c r="F4667" s="18"/>
      <c r="G4667" s="18"/>
    </row>
    <row r="4668" spans="6:7">
      <c r="F4668" s="18"/>
      <c r="G4668" s="18"/>
    </row>
    <row r="4669" spans="6:7">
      <c r="F4669" s="18"/>
      <c r="G4669" s="18"/>
    </row>
    <row r="4670" spans="6:7">
      <c r="F4670" s="18"/>
      <c r="G4670" s="18"/>
    </row>
    <row r="4671" spans="6:7">
      <c r="F4671" s="18"/>
      <c r="G4671" s="18"/>
    </row>
    <row r="4672" spans="6:7">
      <c r="F4672" s="18"/>
      <c r="G4672" s="18"/>
    </row>
    <row r="4673" spans="6:7">
      <c r="F4673" s="18"/>
      <c r="G4673" s="18"/>
    </row>
    <row r="4674" spans="6:7">
      <c r="F4674" s="18"/>
      <c r="G4674" s="18"/>
    </row>
    <row r="4675" spans="6:7">
      <c r="F4675" s="18"/>
      <c r="G4675" s="18"/>
    </row>
    <row r="4676" spans="6:7">
      <c r="F4676" s="18"/>
      <c r="G4676" s="18"/>
    </row>
    <row r="4677" spans="6:7">
      <c r="F4677" s="18"/>
      <c r="G4677" s="18"/>
    </row>
    <row r="4678" spans="6:7">
      <c r="F4678" s="18"/>
      <c r="G4678" s="18"/>
    </row>
    <row r="4679" spans="6:7">
      <c r="F4679" s="18"/>
      <c r="G4679" s="18"/>
    </row>
    <row r="4680" spans="6:7">
      <c r="F4680" s="18"/>
      <c r="G4680" s="18"/>
    </row>
    <row r="4681" spans="6:7">
      <c r="F4681" s="18"/>
      <c r="G4681" s="18"/>
    </row>
    <row r="4682" spans="6:7">
      <c r="F4682" s="18"/>
      <c r="G4682" s="18"/>
    </row>
    <row r="4683" spans="6:7">
      <c r="F4683" s="18"/>
      <c r="G4683" s="18"/>
    </row>
    <row r="4684" spans="6:7">
      <c r="F4684" s="18"/>
      <c r="G4684" s="18"/>
    </row>
    <row r="4685" spans="6:7">
      <c r="F4685" s="18"/>
      <c r="G4685" s="18"/>
    </row>
    <row r="4686" spans="6:7">
      <c r="F4686" s="18"/>
      <c r="G4686" s="18"/>
    </row>
    <row r="4687" spans="6:7">
      <c r="F4687" s="18"/>
      <c r="G4687" s="18"/>
    </row>
    <row r="4688" spans="6:7">
      <c r="F4688" s="18"/>
      <c r="G4688" s="18"/>
    </row>
    <row r="4689" spans="6:7">
      <c r="F4689" s="18"/>
      <c r="G4689" s="18"/>
    </row>
    <row r="4690" spans="6:7">
      <c r="F4690" s="18"/>
      <c r="G4690" s="18"/>
    </row>
    <row r="4691" spans="6:7">
      <c r="F4691" s="18"/>
      <c r="G4691" s="18"/>
    </row>
    <row r="4692" spans="6:7">
      <c r="F4692" s="18"/>
      <c r="G4692" s="18"/>
    </row>
    <row r="4693" spans="6:7">
      <c r="F4693" s="18"/>
      <c r="G4693" s="18"/>
    </row>
    <row r="4694" spans="6:7">
      <c r="F4694" s="18"/>
      <c r="G4694" s="18"/>
    </row>
    <row r="4695" spans="6:7">
      <c r="F4695" s="18"/>
      <c r="G4695" s="18"/>
    </row>
    <row r="4696" spans="6:7">
      <c r="F4696" s="18"/>
      <c r="G4696" s="18"/>
    </row>
    <row r="4697" spans="6:7">
      <c r="F4697" s="18"/>
      <c r="G4697" s="18"/>
    </row>
    <row r="4698" spans="6:7">
      <c r="F4698" s="18"/>
      <c r="G4698" s="18"/>
    </row>
    <row r="4699" spans="6:7">
      <c r="F4699" s="18"/>
      <c r="G4699" s="18"/>
    </row>
    <row r="4700" spans="6:7">
      <c r="F4700" s="18"/>
      <c r="G4700" s="18"/>
    </row>
    <row r="4701" spans="6:7">
      <c r="F4701" s="18"/>
      <c r="G4701" s="18"/>
    </row>
    <row r="4702" spans="6:7">
      <c r="F4702" s="18"/>
      <c r="G4702" s="18"/>
    </row>
    <row r="4703" spans="6:7">
      <c r="F4703" s="18"/>
      <c r="G4703" s="18"/>
    </row>
    <row r="4704" spans="6:7">
      <c r="F4704" s="18"/>
      <c r="G4704" s="18"/>
    </row>
    <row r="4705" spans="6:7">
      <c r="F4705" s="18"/>
      <c r="G4705" s="18"/>
    </row>
    <row r="4706" spans="6:7">
      <c r="F4706" s="18"/>
      <c r="G4706" s="18"/>
    </row>
    <row r="4707" spans="6:7">
      <c r="F4707" s="18"/>
      <c r="G4707" s="18"/>
    </row>
    <row r="4708" spans="6:7">
      <c r="F4708" s="18"/>
      <c r="G4708" s="18"/>
    </row>
    <row r="4709" spans="6:7">
      <c r="F4709" s="18"/>
      <c r="G4709" s="18"/>
    </row>
    <row r="4710" spans="6:7">
      <c r="F4710" s="18"/>
      <c r="G4710" s="18"/>
    </row>
    <row r="4711" spans="6:7">
      <c r="F4711" s="18"/>
      <c r="G4711" s="18"/>
    </row>
    <row r="4712" spans="6:7">
      <c r="F4712" s="18"/>
      <c r="G4712" s="18"/>
    </row>
    <row r="4713" spans="6:7">
      <c r="F4713" s="18"/>
      <c r="G4713" s="18"/>
    </row>
    <row r="4714" spans="6:7">
      <c r="F4714" s="18"/>
      <c r="G4714" s="18"/>
    </row>
    <row r="4715" spans="6:7">
      <c r="F4715" s="18"/>
      <c r="G4715" s="18"/>
    </row>
    <row r="4716" spans="6:7">
      <c r="F4716" s="18"/>
      <c r="G4716" s="18"/>
    </row>
    <row r="4717" spans="6:7">
      <c r="F4717" s="18"/>
      <c r="G4717" s="18"/>
    </row>
    <row r="4718" spans="6:7">
      <c r="F4718" s="18"/>
      <c r="G4718" s="18"/>
    </row>
    <row r="4719" spans="6:7">
      <c r="F4719" s="18"/>
      <c r="G4719" s="18"/>
    </row>
    <row r="4720" spans="6:7">
      <c r="F4720" s="18"/>
      <c r="G4720" s="18"/>
    </row>
    <row r="4721" spans="6:7">
      <c r="F4721" s="18"/>
      <c r="G4721" s="18"/>
    </row>
    <row r="4722" spans="6:7">
      <c r="F4722" s="18"/>
      <c r="G4722" s="18"/>
    </row>
    <row r="4723" spans="6:7">
      <c r="F4723" s="18"/>
      <c r="G4723" s="18"/>
    </row>
    <row r="4724" spans="6:7">
      <c r="F4724" s="18"/>
      <c r="G4724" s="18"/>
    </row>
    <row r="4725" spans="6:7">
      <c r="F4725" s="18"/>
      <c r="G4725" s="18"/>
    </row>
    <row r="4726" spans="6:7">
      <c r="F4726" s="18"/>
      <c r="G4726" s="18"/>
    </row>
    <row r="4727" spans="6:7">
      <c r="F4727" s="18"/>
      <c r="G4727" s="18"/>
    </row>
    <row r="4728" spans="6:7">
      <c r="F4728" s="18"/>
      <c r="G4728" s="18"/>
    </row>
    <row r="4729" spans="6:7">
      <c r="F4729" s="18"/>
      <c r="G4729" s="18"/>
    </row>
    <row r="4730" spans="6:7">
      <c r="F4730" s="18"/>
      <c r="G4730" s="18"/>
    </row>
    <row r="4731" spans="6:7">
      <c r="F4731" s="18"/>
      <c r="G4731" s="18"/>
    </row>
    <row r="4732" spans="6:7">
      <c r="F4732" s="18"/>
      <c r="G4732" s="18"/>
    </row>
    <row r="4733" spans="6:7">
      <c r="F4733" s="18"/>
      <c r="G4733" s="18"/>
    </row>
    <row r="4734" spans="6:7">
      <c r="F4734" s="18"/>
      <c r="G4734" s="18"/>
    </row>
    <row r="4735" spans="6:7">
      <c r="F4735" s="18"/>
      <c r="G4735" s="18"/>
    </row>
    <row r="4736" spans="6:7">
      <c r="F4736" s="18"/>
      <c r="G4736" s="18"/>
    </row>
    <row r="4737" spans="6:7">
      <c r="F4737" s="18"/>
      <c r="G4737" s="18"/>
    </row>
    <row r="4738" spans="6:7">
      <c r="F4738" s="18"/>
      <c r="G4738" s="18"/>
    </row>
    <row r="4739" spans="6:7">
      <c r="F4739" s="18"/>
      <c r="G4739" s="18"/>
    </row>
    <row r="4740" spans="6:7">
      <c r="F4740" s="18"/>
      <c r="G4740" s="18"/>
    </row>
    <row r="4741" spans="6:7">
      <c r="F4741" s="18"/>
      <c r="G4741" s="18"/>
    </row>
    <row r="4742" spans="6:7">
      <c r="F4742" s="18"/>
      <c r="G4742" s="18"/>
    </row>
    <row r="4743" spans="6:7">
      <c r="F4743" s="18"/>
      <c r="G4743" s="18"/>
    </row>
    <row r="4744" spans="6:7">
      <c r="F4744" s="18"/>
      <c r="G4744" s="18"/>
    </row>
    <row r="4745" spans="6:7">
      <c r="F4745" s="18"/>
      <c r="G4745" s="18"/>
    </row>
    <row r="4746" spans="6:7">
      <c r="F4746" s="18"/>
      <c r="G4746" s="18"/>
    </row>
    <row r="4747" spans="6:7">
      <c r="F4747" s="18"/>
      <c r="G4747" s="18"/>
    </row>
    <row r="4748" spans="6:7">
      <c r="F4748" s="18"/>
      <c r="G4748" s="18"/>
    </row>
    <row r="4749" spans="6:7">
      <c r="F4749" s="18"/>
      <c r="G4749" s="18"/>
    </row>
    <row r="4750" spans="6:7">
      <c r="F4750" s="18"/>
      <c r="G4750" s="18"/>
    </row>
    <row r="4751" spans="6:7">
      <c r="F4751" s="18"/>
      <c r="G4751" s="18"/>
    </row>
    <row r="4752" spans="6:7">
      <c r="F4752" s="18"/>
      <c r="G4752" s="18"/>
    </row>
    <row r="4753" spans="6:7">
      <c r="F4753" s="18"/>
      <c r="G4753" s="18"/>
    </row>
    <row r="4754" spans="6:7">
      <c r="F4754" s="18"/>
      <c r="G4754" s="18"/>
    </row>
    <row r="4755" spans="6:7">
      <c r="F4755" s="18"/>
      <c r="G4755" s="18"/>
    </row>
    <row r="4756" spans="6:7">
      <c r="F4756" s="18"/>
      <c r="G4756" s="18"/>
    </row>
    <row r="4757" spans="6:7">
      <c r="F4757" s="18"/>
      <c r="G4757" s="18"/>
    </row>
    <row r="4758" spans="6:7">
      <c r="F4758" s="18"/>
      <c r="G4758" s="18"/>
    </row>
    <row r="4759" spans="6:7">
      <c r="F4759" s="18"/>
      <c r="G4759" s="18"/>
    </row>
    <row r="4760" spans="6:7">
      <c r="F4760" s="18"/>
      <c r="G4760" s="18"/>
    </row>
    <row r="4761" spans="6:7">
      <c r="F4761" s="18"/>
      <c r="G4761" s="18"/>
    </row>
    <row r="4762" spans="6:7">
      <c r="F4762" s="18"/>
      <c r="G4762" s="18"/>
    </row>
    <row r="4763" spans="6:7">
      <c r="F4763" s="18"/>
      <c r="G4763" s="18"/>
    </row>
    <row r="4764" spans="6:7">
      <c r="F4764" s="18"/>
      <c r="G4764" s="18"/>
    </row>
    <row r="4765" spans="6:7">
      <c r="F4765" s="18"/>
      <c r="G4765" s="18"/>
    </row>
    <row r="4766" spans="6:7">
      <c r="F4766" s="18"/>
      <c r="G4766" s="18"/>
    </row>
    <row r="4767" spans="6:7">
      <c r="F4767" s="18"/>
      <c r="G4767" s="18"/>
    </row>
    <row r="4768" spans="6:7">
      <c r="F4768" s="18"/>
      <c r="G4768" s="18"/>
    </row>
    <row r="4769" spans="6:7">
      <c r="F4769" s="18"/>
      <c r="G4769" s="18"/>
    </row>
    <row r="4770" spans="6:7">
      <c r="F4770" s="18"/>
      <c r="G4770" s="18"/>
    </row>
    <row r="4771" spans="6:7">
      <c r="F4771" s="18"/>
      <c r="G4771" s="18"/>
    </row>
    <row r="4772" spans="6:7">
      <c r="F4772" s="18"/>
      <c r="G4772" s="18"/>
    </row>
    <row r="4773" spans="6:7">
      <c r="F4773" s="18"/>
      <c r="G4773" s="18"/>
    </row>
    <row r="4774" spans="6:7">
      <c r="F4774" s="18"/>
      <c r="G4774" s="18"/>
    </row>
    <row r="4775" spans="6:7">
      <c r="F4775" s="18"/>
      <c r="G4775" s="18"/>
    </row>
    <row r="4776" spans="6:7">
      <c r="F4776" s="18"/>
      <c r="G4776" s="18"/>
    </row>
    <row r="4777" spans="6:7">
      <c r="F4777" s="18"/>
      <c r="G4777" s="18"/>
    </row>
    <row r="4778" spans="6:7">
      <c r="F4778" s="18"/>
      <c r="G4778" s="18"/>
    </row>
    <row r="4779" spans="6:7">
      <c r="F4779" s="18"/>
      <c r="G4779" s="18"/>
    </row>
    <row r="4780" spans="6:7">
      <c r="F4780" s="18"/>
      <c r="G4780" s="18"/>
    </row>
    <row r="4781" spans="6:7">
      <c r="F4781" s="18"/>
      <c r="G4781" s="18"/>
    </row>
    <row r="4782" spans="6:7">
      <c r="F4782" s="18"/>
      <c r="G4782" s="18"/>
    </row>
    <row r="4783" spans="6:7">
      <c r="F4783" s="18"/>
      <c r="G4783" s="18"/>
    </row>
    <row r="4784" spans="6:7">
      <c r="F4784" s="18"/>
      <c r="G4784" s="18"/>
    </row>
    <row r="4785" spans="6:7">
      <c r="F4785" s="18"/>
      <c r="G4785" s="18"/>
    </row>
    <row r="4786" spans="6:7">
      <c r="F4786" s="18"/>
      <c r="G4786" s="18"/>
    </row>
    <row r="4787" spans="6:7">
      <c r="F4787" s="18"/>
      <c r="G4787" s="18"/>
    </row>
    <row r="4788" spans="6:7">
      <c r="F4788" s="18"/>
      <c r="G4788" s="18"/>
    </row>
    <row r="4789" spans="6:7">
      <c r="F4789" s="18"/>
      <c r="G4789" s="18"/>
    </row>
    <row r="4790" spans="6:7">
      <c r="F4790" s="18"/>
      <c r="G4790" s="18"/>
    </row>
    <row r="4791" spans="6:7">
      <c r="F4791" s="18"/>
      <c r="G4791" s="18"/>
    </row>
    <row r="4792" spans="6:7">
      <c r="F4792" s="18"/>
      <c r="G4792" s="18"/>
    </row>
    <row r="4793" spans="6:7">
      <c r="F4793" s="18"/>
      <c r="G4793" s="18"/>
    </row>
    <row r="4794" spans="6:7">
      <c r="F4794" s="18"/>
      <c r="G4794" s="18"/>
    </row>
    <row r="4795" spans="6:7">
      <c r="F4795" s="18"/>
      <c r="G4795" s="18"/>
    </row>
    <row r="4796" spans="6:7">
      <c r="F4796" s="18"/>
      <c r="G4796" s="18"/>
    </row>
    <row r="4797" spans="6:7">
      <c r="F4797" s="18"/>
      <c r="G4797" s="18"/>
    </row>
    <row r="4798" spans="6:7">
      <c r="F4798" s="18"/>
      <c r="G4798" s="18"/>
    </row>
    <row r="4799" spans="6:7">
      <c r="F4799" s="18"/>
      <c r="G4799" s="18"/>
    </row>
    <row r="4800" spans="6:7">
      <c r="F4800" s="18"/>
      <c r="G4800" s="18"/>
    </row>
    <row r="4801" spans="6:7">
      <c r="F4801" s="18"/>
      <c r="G4801" s="18"/>
    </row>
    <row r="4802" spans="6:7">
      <c r="F4802" s="18"/>
      <c r="G4802" s="18"/>
    </row>
    <row r="4803" spans="6:7">
      <c r="F4803" s="18"/>
      <c r="G4803" s="18"/>
    </row>
    <row r="4804" spans="6:7">
      <c r="F4804" s="18"/>
      <c r="G4804" s="18"/>
    </row>
    <row r="4805" spans="6:7">
      <c r="F4805" s="18"/>
      <c r="G4805" s="18"/>
    </row>
    <row r="4806" spans="6:7">
      <c r="F4806" s="18"/>
      <c r="G4806" s="18"/>
    </row>
    <row r="4807" spans="6:7">
      <c r="F4807" s="18"/>
      <c r="G4807" s="18"/>
    </row>
    <row r="4808" spans="6:7">
      <c r="F4808" s="18"/>
      <c r="G4808" s="18"/>
    </row>
    <row r="4809" spans="6:7">
      <c r="F4809" s="18"/>
      <c r="G4809" s="18"/>
    </row>
    <row r="4810" spans="6:7">
      <c r="F4810" s="18"/>
      <c r="G4810" s="18"/>
    </row>
    <row r="4811" spans="6:7">
      <c r="F4811" s="18"/>
      <c r="G4811" s="18"/>
    </row>
    <row r="4812" spans="6:7">
      <c r="F4812" s="18"/>
      <c r="G4812" s="18"/>
    </row>
    <row r="4813" spans="6:7">
      <c r="F4813" s="18"/>
      <c r="G4813" s="18"/>
    </row>
    <row r="4814" spans="6:7">
      <c r="F4814" s="18"/>
      <c r="G4814" s="18"/>
    </row>
    <row r="4815" spans="6:7">
      <c r="F4815" s="18"/>
      <c r="G4815" s="18"/>
    </row>
    <row r="4816" spans="6:7">
      <c r="F4816" s="18"/>
      <c r="G4816" s="18"/>
    </row>
    <row r="4817" spans="6:7">
      <c r="F4817" s="18"/>
      <c r="G4817" s="18"/>
    </row>
    <row r="4818" spans="6:7">
      <c r="F4818" s="18"/>
      <c r="G4818" s="18"/>
    </row>
    <row r="4819" spans="6:7">
      <c r="F4819" s="18"/>
      <c r="G4819" s="18"/>
    </row>
    <row r="4820" spans="6:7">
      <c r="F4820" s="18"/>
      <c r="G4820" s="18"/>
    </row>
    <row r="4821" spans="6:7">
      <c r="F4821" s="18"/>
      <c r="G4821" s="18"/>
    </row>
    <row r="4822" spans="6:7">
      <c r="F4822" s="18"/>
      <c r="G4822" s="18"/>
    </row>
    <row r="4823" spans="6:7">
      <c r="F4823" s="18"/>
      <c r="G4823" s="18"/>
    </row>
    <row r="4824" spans="6:7">
      <c r="F4824" s="18"/>
      <c r="G4824" s="18"/>
    </row>
    <row r="4825" spans="6:7">
      <c r="F4825" s="18"/>
      <c r="G4825" s="18"/>
    </row>
    <row r="4826" spans="6:7">
      <c r="F4826" s="18"/>
      <c r="G4826" s="18"/>
    </row>
    <row r="4827" spans="6:7">
      <c r="F4827" s="18"/>
      <c r="G4827" s="18"/>
    </row>
    <row r="4828" spans="6:7">
      <c r="F4828" s="18"/>
      <c r="G4828" s="18"/>
    </row>
    <row r="4829" spans="6:7">
      <c r="F4829" s="18"/>
      <c r="G4829" s="18"/>
    </row>
    <row r="4830" spans="6:7">
      <c r="F4830" s="18"/>
      <c r="G4830" s="18"/>
    </row>
    <row r="4831" spans="6:7">
      <c r="F4831" s="18"/>
      <c r="G4831" s="18"/>
    </row>
    <row r="4832" spans="6:7">
      <c r="F4832" s="18"/>
      <c r="G4832" s="18"/>
    </row>
    <row r="4833" spans="6:7">
      <c r="F4833" s="18"/>
      <c r="G4833" s="18"/>
    </row>
    <row r="4834" spans="6:7">
      <c r="F4834" s="18"/>
      <c r="G4834" s="18"/>
    </row>
    <row r="4835" spans="6:7">
      <c r="F4835" s="18"/>
      <c r="G4835" s="18"/>
    </row>
    <row r="4836" spans="6:7">
      <c r="F4836" s="18"/>
      <c r="G4836" s="18"/>
    </row>
    <row r="4837" spans="6:7">
      <c r="F4837" s="18"/>
      <c r="G4837" s="18"/>
    </row>
    <row r="4838" spans="6:7">
      <c r="F4838" s="18"/>
      <c r="G4838" s="18"/>
    </row>
    <row r="4839" spans="6:7">
      <c r="F4839" s="18"/>
      <c r="G4839" s="18"/>
    </row>
    <row r="4840" spans="6:7">
      <c r="F4840" s="18"/>
      <c r="G4840" s="18"/>
    </row>
    <row r="4841" spans="6:7">
      <c r="F4841" s="18"/>
      <c r="G4841" s="18"/>
    </row>
    <row r="4842" spans="6:7">
      <c r="F4842" s="18"/>
      <c r="G4842" s="18"/>
    </row>
    <row r="4843" spans="6:7">
      <c r="F4843" s="18"/>
      <c r="G4843" s="18"/>
    </row>
    <row r="4844" spans="6:7">
      <c r="F4844" s="18"/>
      <c r="G4844" s="18"/>
    </row>
    <row r="4845" spans="6:7">
      <c r="F4845" s="18"/>
      <c r="G4845" s="18"/>
    </row>
    <row r="4846" spans="6:7">
      <c r="F4846" s="18"/>
      <c r="G4846" s="18"/>
    </row>
    <row r="4847" spans="6:7">
      <c r="F4847" s="18"/>
      <c r="G4847" s="18"/>
    </row>
    <row r="4848" spans="6:7">
      <c r="F4848" s="18"/>
      <c r="G4848" s="18"/>
    </row>
    <row r="4849" spans="6:7">
      <c r="F4849" s="18"/>
      <c r="G4849" s="18"/>
    </row>
    <row r="4850" spans="6:7">
      <c r="F4850" s="18"/>
      <c r="G4850" s="18"/>
    </row>
    <row r="4851" spans="6:7">
      <c r="F4851" s="18"/>
      <c r="G4851" s="18"/>
    </row>
    <row r="4852" spans="6:7">
      <c r="F4852" s="18"/>
      <c r="G4852" s="18"/>
    </row>
    <row r="4853" spans="6:7">
      <c r="F4853" s="18"/>
      <c r="G4853" s="18"/>
    </row>
    <row r="4854" spans="6:7">
      <c r="F4854" s="18"/>
      <c r="G4854" s="18"/>
    </row>
    <row r="4855" spans="6:7">
      <c r="F4855" s="18"/>
      <c r="G4855" s="18"/>
    </row>
    <row r="4856" spans="6:7">
      <c r="F4856" s="18"/>
      <c r="G4856" s="18"/>
    </row>
    <row r="4857" spans="6:7">
      <c r="F4857" s="18"/>
      <c r="G4857" s="18"/>
    </row>
    <row r="4858" spans="6:7">
      <c r="F4858" s="18"/>
      <c r="G4858" s="18"/>
    </row>
    <row r="4859" spans="6:7">
      <c r="F4859" s="18"/>
      <c r="G4859" s="18"/>
    </row>
    <row r="4860" spans="6:7">
      <c r="F4860" s="18"/>
      <c r="G4860" s="18"/>
    </row>
    <row r="4861" spans="6:7">
      <c r="F4861" s="18"/>
      <c r="G4861" s="18"/>
    </row>
    <row r="4862" spans="6:7">
      <c r="F4862" s="18"/>
      <c r="G4862" s="18"/>
    </row>
    <row r="4863" spans="6:7">
      <c r="F4863" s="18"/>
      <c r="G4863" s="18"/>
    </row>
    <row r="4864" spans="6:7">
      <c r="F4864" s="18"/>
      <c r="G4864" s="18"/>
    </row>
    <row r="4865" spans="6:7">
      <c r="F4865" s="18"/>
      <c r="G4865" s="18"/>
    </row>
    <row r="4866" spans="6:7">
      <c r="F4866" s="18"/>
      <c r="G4866" s="18"/>
    </row>
    <row r="4867" spans="6:7">
      <c r="F4867" s="18"/>
      <c r="G4867" s="18"/>
    </row>
    <row r="4868" spans="6:7">
      <c r="F4868" s="18"/>
      <c r="G4868" s="18"/>
    </row>
    <row r="4869" spans="6:7">
      <c r="F4869" s="18"/>
      <c r="G4869" s="18"/>
    </row>
    <row r="4870" spans="6:7">
      <c r="F4870" s="18"/>
      <c r="G4870" s="18"/>
    </row>
    <row r="4871" spans="6:7">
      <c r="F4871" s="18"/>
      <c r="G4871" s="18"/>
    </row>
    <row r="4872" spans="6:7">
      <c r="F4872" s="18"/>
      <c r="G4872" s="18"/>
    </row>
    <row r="4873" spans="6:7">
      <c r="F4873" s="18"/>
      <c r="G4873" s="18"/>
    </row>
    <row r="4874" spans="6:7">
      <c r="F4874" s="18"/>
      <c r="G4874" s="18"/>
    </row>
    <row r="4875" spans="6:7">
      <c r="F4875" s="18"/>
      <c r="G4875" s="18"/>
    </row>
    <row r="4876" spans="6:7">
      <c r="F4876" s="18"/>
      <c r="G4876" s="18"/>
    </row>
    <row r="4877" spans="6:7">
      <c r="F4877" s="18"/>
      <c r="G4877" s="18"/>
    </row>
    <row r="4878" spans="6:7">
      <c r="F4878" s="18"/>
      <c r="G4878" s="18"/>
    </row>
    <row r="4879" spans="6:7">
      <c r="F4879" s="18"/>
      <c r="G4879" s="18"/>
    </row>
    <row r="4880" spans="6:7">
      <c r="F4880" s="18"/>
      <c r="G4880" s="18"/>
    </row>
    <row r="4881" spans="6:7">
      <c r="F4881" s="18"/>
      <c r="G4881" s="18"/>
    </row>
    <row r="4882" spans="6:7">
      <c r="F4882" s="18"/>
      <c r="G4882" s="18"/>
    </row>
    <row r="4883" spans="6:7">
      <c r="F4883" s="18"/>
      <c r="G4883" s="18"/>
    </row>
    <row r="4884" spans="6:7">
      <c r="F4884" s="18"/>
      <c r="G4884" s="18"/>
    </row>
    <row r="4885" spans="6:7">
      <c r="F4885" s="18"/>
      <c r="G4885" s="18"/>
    </row>
    <row r="4886" spans="6:7">
      <c r="F4886" s="18"/>
      <c r="G4886" s="18"/>
    </row>
    <row r="4887" spans="6:7">
      <c r="F4887" s="18"/>
      <c r="G4887" s="18"/>
    </row>
    <row r="4888" spans="6:7">
      <c r="F4888" s="18"/>
      <c r="G4888" s="18"/>
    </row>
    <row r="4889" spans="6:7">
      <c r="F4889" s="18"/>
      <c r="G4889" s="18"/>
    </row>
    <row r="4890" spans="6:7">
      <c r="F4890" s="18"/>
      <c r="G4890" s="18"/>
    </row>
    <row r="4891" spans="6:7">
      <c r="F4891" s="18"/>
      <c r="G4891" s="18"/>
    </row>
    <row r="4892" spans="6:7">
      <c r="F4892" s="18"/>
      <c r="G4892" s="18"/>
    </row>
    <row r="4893" spans="6:7">
      <c r="F4893" s="18"/>
      <c r="G4893" s="18"/>
    </row>
    <row r="4894" spans="6:7">
      <c r="F4894" s="18"/>
      <c r="G4894" s="18"/>
    </row>
    <row r="4895" spans="6:7">
      <c r="F4895" s="18"/>
      <c r="G4895" s="18"/>
    </row>
    <row r="4896" spans="6:7">
      <c r="F4896" s="18"/>
      <c r="G4896" s="18"/>
    </row>
    <row r="4897" spans="6:7">
      <c r="F4897" s="18"/>
      <c r="G4897" s="18"/>
    </row>
    <row r="4898" spans="6:7">
      <c r="F4898" s="18"/>
      <c r="G4898" s="18"/>
    </row>
    <row r="4899" spans="6:7">
      <c r="F4899" s="18"/>
      <c r="G4899" s="18"/>
    </row>
    <row r="4900" spans="6:7">
      <c r="F4900" s="18"/>
      <c r="G4900" s="18"/>
    </row>
    <row r="4901" spans="6:7">
      <c r="F4901" s="18"/>
      <c r="G4901" s="18"/>
    </row>
    <row r="4902" spans="6:7">
      <c r="F4902" s="18"/>
      <c r="G4902" s="18"/>
    </row>
    <row r="4903" spans="6:7">
      <c r="F4903" s="18"/>
      <c r="G4903" s="18"/>
    </row>
    <row r="4904" spans="6:7">
      <c r="F4904" s="18"/>
      <c r="G4904" s="18"/>
    </row>
    <row r="4905" spans="6:7">
      <c r="F4905" s="18"/>
      <c r="G4905" s="18"/>
    </row>
    <row r="4906" spans="6:7">
      <c r="F4906" s="18"/>
      <c r="G4906" s="18"/>
    </row>
    <row r="4907" spans="6:7">
      <c r="F4907" s="18"/>
      <c r="G4907" s="18"/>
    </row>
    <row r="4908" spans="6:7">
      <c r="F4908" s="18"/>
      <c r="G4908" s="18"/>
    </row>
    <row r="4909" spans="6:7">
      <c r="F4909" s="18"/>
      <c r="G4909" s="18"/>
    </row>
    <row r="4910" spans="6:7">
      <c r="F4910" s="18"/>
      <c r="G4910" s="18"/>
    </row>
    <row r="4911" spans="6:7">
      <c r="F4911" s="18"/>
      <c r="G4911" s="18"/>
    </row>
    <row r="4912" spans="6:7">
      <c r="F4912" s="18"/>
      <c r="G4912" s="18"/>
    </row>
    <row r="4913" spans="6:7">
      <c r="F4913" s="18"/>
      <c r="G4913" s="18"/>
    </row>
    <row r="4914" spans="6:7">
      <c r="F4914" s="18"/>
      <c r="G4914" s="18"/>
    </row>
    <row r="4915" spans="6:7">
      <c r="F4915" s="18"/>
      <c r="G4915" s="18"/>
    </row>
    <row r="4916" spans="6:7">
      <c r="F4916" s="18"/>
      <c r="G4916" s="18"/>
    </row>
    <row r="4917" spans="6:7">
      <c r="F4917" s="18"/>
      <c r="G4917" s="18"/>
    </row>
    <row r="4918" spans="6:7">
      <c r="F4918" s="18"/>
      <c r="G4918" s="18"/>
    </row>
    <row r="4919" spans="6:7">
      <c r="F4919" s="18"/>
      <c r="G4919" s="18"/>
    </row>
    <row r="4920" spans="6:7">
      <c r="F4920" s="18"/>
      <c r="G4920" s="18"/>
    </row>
    <row r="4921" spans="6:7">
      <c r="F4921" s="18"/>
      <c r="G4921" s="18"/>
    </row>
    <row r="4922" spans="6:7">
      <c r="F4922" s="18"/>
      <c r="G4922" s="18"/>
    </row>
    <row r="4923" spans="6:7">
      <c r="F4923" s="18"/>
      <c r="G4923" s="18"/>
    </row>
    <row r="4924" spans="6:7">
      <c r="F4924" s="18"/>
      <c r="G4924" s="18"/>
    </row>
    <row r="4925" spans="6:7">
      <c r="F4925" s="18"/>
      <c r="G4925" s="18"/>
    </row>
    <row r="4926" spans="6:7">
      <c r="F4926" s="18"/>
      <c r="G4926" s="18"/>
    </row>
    <row r="4927" spans="6:7">
      <c r="F4927" s="18"/>
      <c r="G4927" s="18"/>
    </row>
    <row r="4928" spans="6:7">
      <c r="F4928" s="18"/>
      <c r="G4928" s="18"/>
    </row>
    <row r="4929" spans="6:7">
      <c r="F4929" s="18"/>
      <c r="G4929" s="18"/>
    </row>
    <row r="4930" spans="6:7">
      <c r="F4930" s="18"/>
      <c r="G4930" s="18"/>
    </row>
    <row r="4931" spans="6:7">
      <c r="F4931" s="18"/>
      <c r="G4931" s="18"/>
    </row>
    <row r="4932" spans="6:7">
      <c r="F4932" s="18"/>
      <c r="G4932" s="18"/>
    </row>
    <row r="4933" spans="6:7">
      <c r="F4933" s="18"/>
      <c r="G4933" s="18"/>
    </row>
    <row r="4934" spans="6:7">
      <c r="F4934" s="18"/>
      <c r="G4934" s="18"/>
    </row>
    <row r="4935" spans="6:7">
      <c r="F4935" s="18"/>
      <c r="G4935" s="18"/>
    </row>
    <row r="4936" spans="6:7">
      <c r="F4936" s="18"/>
      <c r="G4936" s="18"/>
    </row>
    <row r="4937" spans="6:7">
      <c r="F4937" s="18"/>
      <c r="G4937" s="18"/>
    </row>
    <row r="4938" spans="6:7">
      <c r="F4938" s="18"/>
      <c r="G4938" s="18"/>
    </row>
    <row r="4939" spans="6:7">
      <c r="F4939" s="18"/>
      <c r="G4939" s="18"/>
    </row>
    <row r="4940" spans="6:7">
      <c r="F4940" s="18"/>
      <c r="G4940" s="18"/>
    </row>
    <row r="4941" spans="6:7">
      <c r="F4941" s="18"/>
      <c r="G4941" s="18"/>
    </row>
    <row r="4942" spans="6:7">
      <c r="F4942" s="18"/>
      <c r="G4942" s="18"/>
    </row>
    <row r="4943" spans="6:7">
      <c r="F4943" s="18"/>
      <c r="G4943" s="18"/>
    </row>
    <row r="4944" spans="6:7">
      <c r="F4944" s="18"/>
      <c r="G4944" s="18"/>
    </row>
    <row r="4945" spans="6:7">
      <c r="F4945" s="18"/>
      <c r="G4945" s="18"/>
    </row>
    <row r="4946" spans="6:7">
      <c r="F4946" s="18"/>
      <c r="G4946" s="18"/>
    </row>
    <row r="4947" spans="6:7">
      <c r="F4947" s="18"/>
      <c r="G4947" s="18"/>
    </row>
    <row r="4948" spans="6:7">
      <c r="F4948" s="18"/>
      <c r="G4948" s="18"/>
    </row>
    <row r="4949" spans="6:7">
      <c r="F4949" s="18"/>
      <c r="G4949" s="18"/>
    </row>
    <row r="4950" spans="6:7">
      <c r="F4950" s="18"/>
      <c r="G4950" s="18"/>
    </row>
    <row r="4951" spans="6:7">
      <c r="F4951" s="18"/>
      <c r="G4951" s="18"/>
    </row>
    <row r="4952" spans="6:7">
      <c r="F4952" s="18"/>
      <c r="G4952" s="18"/>
    </row>
    <row r="4953" spans="6:7">
      <c r="F4953" s="18"/>
      <c r="G4953" s="18"/>
    </row>
    <row r="4954" spans="6:7">
      <c r="F4954" s="18"/>
      <c r="G4954" s="18"/>
    </row>
    <row r="4955" spans="6:7">
      <c r="F4955" s="18"/>
      <c r="G4955" s="18"/>
    </row>
    <row r="4956" spans="6:7">
      <c r="F4956" s="18"/>
      <c r="G4956" s="18"/>
    </row>
    <row r="4957" spans="6:7">
      <c r="F4957" s="18"/>
      <c r="G4957" s="18"/>
    </row>
    <row r="4958" spans="6:7">
      <c r="F4958" s="18"/>
      <c r="G4958" s="18"/>
    </row>
    <row r="4959" spans="6:7">
      <c r="F4959" s="18"/>
      <c r="G4959" s="18"/>
    </row>
    <row r="4960" spans="6:7">
      <c r="F4960" s="18"/>
      <c r="G4960" s="18"/>
    </row>
    <row r="4961" spans="6:7">
      <c r="F4961" s="18"/>
      <c r="G4961" s="18"/>
    </row>
    <row r="4962" spans="6:7">
      <c r="F4962" s="18"/>
      <c r="G4962" s="18"/>
    </row>
    <row r="4963" spans="6:7">
      <c r="F4963" s="18"/>
      <c r="G4963" s="18"/>
    </row>
    <row r="4964" spans="6:7">
      <c r="F4964" s="18"/>
      <c r="G4964" s="18"/>
    </row>
    <row r="4965" spans="6:7">
      <c r="F4965" s="18"/>
      <c r="G4965" s="18"/>
    </row>
    <row r="4966" spans="6:7">
      <c r="F4966" s="18"/>
      <c r="G4966" s="18"/>
    </row>
    <row r="4967" spans="6:7">
      <c r="F4967" s="18"/>
      <c r="G4967" s="18"/>
    </row>
    <row r="4968" spans="6:7">
      <c r="F4968" s="18"/>
      <c r="G4968" s="18"/>
    </row>
    <row r="4969" spans="6:7">
      <c r="F4969" s="18"/>
      <c r="G4969" s="18"/>
    </row>
    <row r="4970" spans="6:7">
      <c r="F4970" s="18"/>
      <c r="G4970" s="18"/>
    </row>
    <row r="4971" spans="6:7">
      <c r="F4971" s="18"/>
      <c r="G4971" s="18"/>
    </row>
    <row r="4972" spans="6:7">
      <c r="F4972" s="18"/>
      <c r="G4972" s="18"/>
    </row>
    <row r="4973" spans="6:7">
      <c r="F4973" s="18"/>
      <c r="G4973" s="18"/>
    </row>
    <row r="4974" spans="6:7">
      <c r="F4974" s="18"/>
      <c r="G4974" s="18"/>
    </row>
    <row r="4975" spans="6:7">
      <c r="F4975" s="18"/>
      <c r="G4975" s="18"/>
    </row>
    <row r="4976" spans="6:7">
      <c r="F4976" s="18"/>
      <c r="G4976" s="18"/>
    </row>
    <row r="4977" spans="6:7">
      <c r="F4977" s="18"/>
      <c r="G4977" s="18"/>
    </row>
    <row r="4978" spans="6:7">
      <c r="F4978" s="18"/>
      <c r="G4978" s="18"/>
    </row>
    <row r="4979" spans="6:7">
      <c r="F4979" s="18"/>
      <c r="G4979" s="18"/>
    </row>
    <row r="4980" spans="6:7">
      <c r="F4980" s="18"/>
      <c r="G4980" s="18"/>
    </row>
    <row r="4981" spans="6:7">
      <c r="F4981" s="18"/>
      <c r="G4981" s="18"/>
    </row>
    <row r="4982" spans="6:7">
      <c r="F4982" s="18"/>
      <c r="G4982" s="18"/>
    </row>
    <row r="4983" spans="6:7">
      <c r="F4983" s="18"/>
      <c r="G4983" s="18"/>
    </row>
    <row r="4984" spans="6:7">
      <c r="F4984" s="18"/>
      <c r="G4984" s="18"/>
    </row>
    <row r="4985" spans="6:7">
      <c r="F4985" s="18"/>
      <c r="G4985" s="18"/>
    </row>
    <row r="4986" spans="6:7">
      <c r="F4986" s="18"/>
      <c r="G4986" s="18"/>
    </row>
    <row r="4987" spans="6:7">
      <c r="F4987" s="18"/>
      <c r="G4987" s="18"/>
    </row>
    <row r="4988" spans="6:7">
      <c r="F4988" s="18"/>
      <c r="G4988" s="18"/>
    </row>
    <row r="4989" spans="6:7">
      <c r="F4989" s="18"/>
      <c r="G4989" s="18"/>
    </row>
    <row r="4990" spans="6:7">
      <c r="F4990" s="18"/>
      <c r="G4990" s="18"/>
    </row>
    <row r="4991" spans="6:7">
      <c r="F4991" s="18"/>
      <c r="G4991" s="18"/>
    </row>
    <row r="4992" spans="6:7">
      <c r="F4992" s="18"/>
      <c r="G4992" s="18"/>
    </row>
    <row r="4993" spans="6:7">
      <c r="F4993" s="18"/>
      <c r="G4993" s="18"/>
    </row>
    <row r="4994" spans="6:7">
      <c r="F4994" s="18"/>
      <c r="G4994" s="18"/>
    </row>
    <row r="4995" spans="6:7">
      <c r="F4995" s="18"/>
      <c r="G4995" s="18"/>
    </row>
    <row r="4996" spans="6:7">
      <c r="F4996" s="18"/>
      <c r="G4996" s="18"/>
    </row>
    <row r="4997" spans="6:7">
      <c r="F4997" s="18"/>
      <c r="G4997" s="18"/>
    </row>
    <row r="4998" spans="6:7">
      <c r="F4998" s="18"/>
      <c r="G4998" s="18"/>
    </row>
    <row r="4999" spans="6:7">
      <c r="F4999" s="18"/>
      <c r="G4999" s="18"/>
    </row>
    <row r="5000" spans="6:7">
      <c r="F5000" s="18"/>
      <c r="G5000" s="18"/>
    </row>
    <row r="5001" spans="6:7">
      <c r="F5001" s="18"/>
      <c r="G5001" s="18"/>
    </row>
    <row r="5002" spans="6:7">
      <c r="F5002" s="18"/>
      <c r="G5002" s="18"/>
    </row>
    <row r="5003" spans="6:7">
      <c r="F5003" s="18"/>
      <c r="G5003" s="18"/>
    </row>
    <row r="5004" spans="6:7">
      <c r="F5004" s="18"/>
      <c r="G5004" s="18"/>
    </row>
    <row r="5005" spans="6:7">
      <c r="F5005" s="18"/>
      <c r="G5005" s="18"/>
    </row>
    <row r="5006" spans="6:7">
      <c r="F5006" s="18"/>
      <c r="G5006" s="18"/>
    </row>
    <row r="5007" spans="6:7">
      <c r="F5007" s="18"/>
      <c r="G5007" s="18"/>
    </row>
    <row r="5008" spans="6:7">
      <c r="F5008" s="18"/>
      <c r="G5008" s="18"/>
    </row>
    <row r="5009" spans="6:7">
      <c r="F5009" s="18"/>
      <c r="G5009" s="18"/>
    </row>
    <row r="5010" spans="6:7">
      <c r="F5010" s="18"/>
      <c r="G5010" s="18"/>
    </row>
    <row r="5011" spans="6:7">
      <c r="F5011" s="18"/>
      <c r="G5011" s="18"/>
    </row>
    <row r="5012" spans="6:7">
      <c r="F5012" s="18"/>
      <c r="G5012" s="18"/>
    </row>
    <row r="5013" spans="6:7">
      <c r="F5013" s="18"/>
      <c r="G5013" s="18"/>
    </row>
    <row r="5014" spans="6:7">
      <c r="F5014" s="18"/>
      <c r="G5014" s="18"/>
    </row>
    <row r="5015" spans="6:7">
      <c r="F5015" s="18"/>
      <c r="G5015" s="18"/>
    </row>
    <row r="5016" spans="6:7">
      <c r="F5016" s="18"/>
      <c r="G5016" s="18"/>
    </row>
    <row r="5017" spans="6:7">
      <c r="F5017" s="18"/>
      <c r="G5017" s="18"/>
    </row>
    <row r="5018" spans="6:7">
      <c r="F5018" s="18"/>
      <c r="G5018" s="18"/>
    </row>
    <row r="5019" spans="6:7">
      <c r="F5019" s="18"/>
      <c r="G5019" s="18"/>
    </row>
    <row r="5020" spans="6:7">
      <c r="F5020" s="18"/>
      <c r="G5020" s="18"/>
    </row>
    <row r="5021" spans="6:7">
      <c r="F5021" s="18"/>
      <c r="G5021" s="18"/>
    </row>
    <row r="5022" spans="6:7">
      <c r="F5022" s="18"/>
      <c r="G5022" s="18"/>
    </row>
    <row r="5023" spans="6:7">
      <c r="F5023" s="18"/>
      <c r="G5023" s="18"/>
    </row>
    <row r="5024" spans="6:7">
      <c r="F5024" s="18"/>
      <c r="G5024" s="18"/>
    </row>
    <row r="5025" spans="6:7">
      <c r="F5025" s="18"/>
      <c r="G5025" s="18"/>
    </row>
    <row r="5026" spans="6:7">
      <c r="F5026" s="18"/>
      <c r="G5026" s="18"/>
    </row>
    <row r="5027" spans="6:7">
      <c r="F5027" s="18"/>
      <c r="G5027" s="18"/>
    </row>
    <row r="5028" spans="6:7">
      <c r="F5028" s="18"/>
      <c r="G5028" s="18"/>
    </row>
    <row r="5029" spans="6:7">
      <c r="F5029" s="18"/>
      <c r="G5029" s="18"/>
    </row>
    <row r="5030" spans="6:7">
      <c r="F5030" s="18"/>
      <c r="G5030" s="18"/>
    </row>
    <row r="5031" spans="6:7">
      <c r="F5031" s="18"/>
      <c r="G5031" s="18"/>
    </row>
    <row r="5032" spans="6:7">
      <c r="F5032" s="18"/>
      <c r="G5032" s="18"/>
    </row>
    <row r="5033" spans="6:7">
      <c r="F5033" s="18"/>
      <c r="G5033" s="18"/>
    </row>
    <row r="5034" spans="6:7">
      <c r="F5034" s="18"/>
      <c r="G5034" s="18"/>
    </row>
    <row r="5035" spans="6:7">
      <c r="F5035" s="18"/>
      <c r="G5035" s="18"/>
    </row>
    <row r="5036" spans="6:7">
      <c r="F5036" s="18"/>
      <c r="G5036" s="18"/>
    </row>
    <row r="5037" spans="6:7">
      <c r="F5037" s="18"/>
      <c r="G5037" s="18"/>
    </row>
    <row r="5038" spans="6:7">
      <c r="F5038" s="18"/>
      <c r="G5038" s="18"/>
    </row>
    <row r="5039" spans="6:7">
      <c r="F5039" s="18"/>
      <c r="G5039" s="18"/>
    </row>
    <row r="5040" spans="6:7">
      <c r="F5040" s="18"/>
      <c r="G5040" s="18"/>
    </row>
    <row r="5041" spans="6:7">
      <c r="F5041" s="18"/>
      <c r="G5041" s="18"/>
    </row>
    <row r="5042" spans="6:7">
      <c r="F5042" s="18"/>
      <c r="G5042" s="18"/>
    </row>
    <row r="5043" spans="6:7">
      <c r="F5043" s="18"/>
      <c r="G5043" s="18"/>
    </row>
    <row r="5044" spans="6:7">
      <c r="F5044" s="18"/>
      <c r="G5044" s="18"/>
    </row>
    <row r="5045" spans="6:7">
      <c r="F5045" s="18"/>
      <c r="G5045" s="18"/>
    </row>
    <row r="5046" spans="6:7">
      <c r="F5046" s="18"/>
      <c r="G5046" s="18"/>
    </row>
    <row r="5047" spans="6:7">
      <c r="F5047" s="18"/>
      <c r="G5047" s="18"/>
    </row>
    <row r="5048" spans="6:7">
      <c r="F5048" s="18"/>
      <c r="G5048" s="18"/>
    </row>
    <row r="5049" spans="6:7">
      <c r="F5049" s="18"/>
      <c r="G5049" s="18"/>
    </row>
    <row r="5050" spans="6:7">
      <c r="F5050" s="18"/>
      <c r="G5050" s="18"/>
    </row>
    <row r="5051" spans="6:7">
      <c r="F5051" s="18"/>
      <c r="G5051" s="18"/>
    </row>
    <row r="5052" spans="6:7">
      <c r="F5052" s="18"/>
      <c r="G5052" s="18"/>
    </row>
    <row r="5053" spans="6:7">
      <c r="F5053" s="18"/>
      <c r="G5053" s="18"/>
    </row>
    <row r="5054" spans="6:7">
      <c r="F5054" s="18"/>
      <c r="G5054" s="18"/>
    </row>
    <row r="5055" spans="6:7">
      <c r="F5055" s="18"/>
      <c r="G5055" s="18"/>
    </row>
    <row r="5056" spans="6:7">
      <c r="F5056" s="18"/>
      <c r="G5056" s="18"/>
    </row>
    <row r="5057" spans="6:7">
      <c r="F5057" s="18"/>
      <c r="G5057" s="18"/>
    </row>
    <row r="5058" spans="6:7">
      <c r="F5058" s="18"/>
      <c r="G5058" s="18"/>
    </row>
    <row r="5059" spans="6:7">
      <c r="F5059" s="18"/>
      <c r="G5059" s="18"/>
    </row>
    <row r="5060" spans="6:7">
      <c r="F5060" s="18"/>
      <c r="G5060" s="18"/>
    </row>
    <row r="5061" spans="6:7">
      <c r="F5061" s="18"/>
      <c r="G5061" s="18"/>
    </row>
    <row r="5062" spans="6:7">
      <c r="F5062" s="18"/>
      <c r="G5062" s="18"/>
    </row>
    <row r="5063" spans="6:7">
      <c r="F5063" s="18"/>
      <c r="G5063" s="18"/>
    </row>
    <row r="5064" spans="6:7">
      <c r="F5064" s="18"/>
      <c r="G5064" s="18"/>
    </row>
    <row r="5065" spans="6:7">
      <c r="F5065" s="18"/>
      <c r="G5065" s="18"/>
    </row>
    <row r="5066" spans="6:7">
      <c r="F5066" s="18"/>
      <c r="G5066" s="18"/>
    </row>
    <row r="5067" spans="6:7">
      <c r="F5067" s="18"/>
      <c r="G5067" s="18"/>
    </row>
    <row r="5068" spans="6:7">
      <c r="F5068" s="18"/>
      <c r="G5068" s="18"/>
    </row>
    <row r="5069" spans="6:7">
      <c r="F5069" s="18"/>
      <c r="G5069" s="18"/>
    </row>
    <row r="5070" spans="6:7">
      <c r="F5070" s="18"/>
      <c r="G5070" s="18"/>
    </row>
    <row r="5071" spans="6:7">
      <c r="F5071" s="18"/>
      <c r="G5071" s="18"/>
    </row>
    <row r="5072" spans="6:7">
      <c r="F5072" s="18"/>
      <c r="G5072" s="18"/>
    </row>
    <row r="5073" spans="6:7">
      <c r="F5073" s="18"/>
      <c r="G5073" s="18"/>
    </row>
    <row r="5074" spans="6:7">
      <c r="F5074" s="18"/>
      <c r="G5074" s="18"/>
    </row>
    <row r="5075" spans="6:7">
      <c r="F5075" s="18"/>
      <c r="G5075" s="18"/>
    </row>
    <row r="5076" spans="6:7">
      <c r="F5076" s="18"/>
      <c r="G5076" s="18"/>
    </row>
    <row r="5077" spans="6:7">
      <c r="F5077" s="18"/>
      <c r="G5077" s="18"/>
    </row>
    <row r="5078" spans="6:7">
      <c r="F5078" s="18"/>
      <c r="G5078" s="18"/>
    </row>
    <row r="5079" spans="6:7">
      <c r="F5079" s="18"/>
      <c r="G5079" s="18"/>
    </row>
    <row r="5080" spans="6:7">
      <c r="F5080" s="18"/>
      <c r="G5080" s="18"/>
    </row>
    <row r="5081" spans="6:7">
      <c r="F5081" s="18"/>
      <c r="G5081" s="18"/>
    </row>
    <row r="5082" spans="6:7">
      <c r="F5082" s="18"/>
      <c r="G5082" s="18"/>
    </row>
    <row r="5083" spans="6:7">
      <c r="F5083" s="18"/>
      <c r="G5083" s="18"/>
    </row>
    <row r="5084" spans="6:7">
      <c r="F5084" s="18"/>
      <c r="G5084" s="18"/>
    </row>
    <row r="5085" spans="6:7">
      <c r="F5085" s="18"/>
      <c r="G5085" s="18"/>
    </row>
    <row r="5086" spans="6:7">
      <c r="F5086" s="18"/>
      <c r="G5086" s="18"/>
    </row>
    <row r="5087" spans="6:7">
      <c r="F5087" s="18"/>
      <c r="G5087" s="18"/>
    </row>
    <row r="5088" spans="6:7">
      <c r="F5088" s="18"/>
      <c r="G5088" s="18"/>
    </row>
    <row r="5089" spans="6:7">
      <c r="F5089" s="18"/>
      <c r="G5089" s="18"/>
    </row>
    <row r="5090" spans="6:7">
      <c r="F5090" s="18"/>
      <c r="G5090" s="18"/>
    </row>
    <row r="5091" spans="6:7">
      <c r="F5091" s="18"/>
      <c r="G5091" s="18"/>
    </row>
    <row r="5092" spans="6:7">
      <c r="F5092" s="18"/>
      <c r="G5092" s="18"/>
    </row>
    <row r="5093" spans="6:7">
      <c r="F5093" s="18"/>
      <c r="G5093" s="18"/>
    </row>
    <row r="5094" spans="6:7">
      <c r="F5094" s="18"/>
      <c r="G5094" s="18"/>
    </row>
    <row r="5095" spans="6:7">
      <c r="F5095" s="18"/>
      <c r="G5095" s="18"/>
    </row>
    <row r="5096" spans="6:7">
      <c r="F5096" s="18"/>
      <c r="G5096" s="18"/>
    </row>
    <row r="5097" spans="6:7">
      <c r="F5097" s="18"/>
      <c r="G5097" s="18"/>
    </row>
    <row r="5098" spans="6:7">
      <c r="F5098" s="18"/>
      <c r="G5098" s="18"/>
    </row>
    <row r="5099" spans="6:7">
      <c r="F5099" s="18"/>
      <c r="G5099" s="18"/>
    </row>
    <row r="5100" spans="6:7">
      <c r="F5100" s="18"/>
      <c r="G5100" s="18"/>
    </row>
    <row r="5101" spans="6:7">
      <c r="F5101" s="18"/>
      <c r="G5101" s="18"/>
    </row>
    <row r="5102" spans="6:7">
      <c r="F5102" s="18"/>
      <c r="G5102" s="18"/>
    </row>
    <row r="5103" spans="6:7">
      <c r="F5103" s="18"/>
      <c r="G5103" s="18"/>
    </row>
    <row r="5104" spans="6:7">
      <c r="F5104" s="18"/>
      <c r="G5104" s="18"/>
    </row>
    <row r="5105" spans="6:7">
      <c r="F5105" s="18"/>
      <c r="G5105" s="18"/>
    </row>
    <row r="5106" spans="6:7">
      <c r="F5106" s="18"/>
      <c r="G5106" s="18"/>
    </row>
    <row r="5107" spans="6:7">
      <c r="F5107" s="18"/>
      <c r="G5107" s="18"/>
    </row>
    <row r="5108" spans="6:7">
      <c r="F5108" s="18"/>
      <c r="G5108" s="18"/>
    </row>
    <row r="5109" spans="6:7">
      <c r="F5109" s="18"/>
      <c r="G5109" s="18"/>
    </row>
    <row r="5110" spans="6:7">
      <c r="F5110" s="18"/>
      <c r="G5110" s="18"/>
    </row>
    <row r="5111" spans="6:7">
      <c r="F5111" s="18"/>
      <c r="G5111" s="18"/>
    </row>
    <row r="5112" spans="6:7">
      <c r="F5112" s="18"/>
      <c r="G5112" s="18"/>
    </row>
    <row r="5113" spans="6:7">
      <c r="F5113" s="18"/>
      <c r="G5113" s="18"/>
    </row>
    <row r="5114" spans="6:7">
      <c r="F5114" s="18"/>
      <c r="G5114" s="18"/>
    </row>
    <row r="5115" spans="6:7">
      <c r="F5115" s="18"/>
      <c r="G5115" s="18"/>
    </row>
    <row r="5116" spans="6:7">
      <c r="F5116" s="18"/>
      <c r="G5116" s="18"/>
    </row>
    <row r="5117" spans="6:7">
      <c r="F5117" s="18"/>
      <c r="G5117" s="18"/>
    </row>
    <row r="5118" spans="6:7">
      <c r="F5118" s="18"/>
      <c r="G5118" s="18"/>
    </row>
    <row r="5119" spans="6:7">
      <c r="F5119" s="18"/>
      <c r="G5119" s="18"/>
    </row>
    <row r="5120" spans="6:7">
      <c r="F5120" s="18"/>
      <c r="G5120" s="18"/>
    </row>
    <row r="5121" spans="6:7">
      <c r="F5121" s="18"/>
      <c r="G5121" s="18"/>
    </row>
    <row r="5122" spans="6:7">
      <c r="F5122" s="18"/>
      <c r="G5122" s="18"/>
    </row>
    <row r="5123" spans="6:7">
      <c r="F5123" s="18"/>
      <c r="G5123" s="18"/>
    </row>
    <row r="5124" spans="6:7">
      <c r="F5124" s="18"/>
      <c r="G5124" s="18"/>
    </row>
    <row r="5125" spans="6:7">
      <c r="F5125" s="18"/>
      <c r="G5125" s="18"/>
    </row>
    <row r="5126" spans="6:7">
      <c r="F5126" s="18"/>
      <c r="G5126" s="18"/>
    </row>
    <row r="5127" spans="6:7">
      <c r="F5127" s="18"/>
      <c r="G5127" s="18"/>
    </row>
    <row r="5128" spans="6:7">
      <c r="F5128" s="18"/>
      <c r="G5128" s="18"/>
    </row>
    <row r="5129" spans="6:7">
      <c r="F5129" s="18"/>
      <c r="G5129" s="18"/>
    </row>
    <row r="5130" spans="6:7">
      <c r="F5130" s="18"/>
      <c r="G5130" s="18"/>
    </row>
    <row r="5131" spans="6:7">
      <c r="F5131" s="18"/>
      <c r="G5131" s="18"/>
    </row>
    <row r="5132" spans="6:7">
      <c r="F5132" s="18"/>
      <c r="G5132" s="18"/>
    </row>
    <row r="5133" spans="6:7">
      <c r="F5133" s="18"/>
      <c r="G5133" s="18"/>
    </row>
    <row r="5134" spans="6:7">
      <c r="F5134" s="18"/>
      <c r="G5134" s="18"/>
    </row>
    <row r="5135" spans="6:7">
      <c r="F5135" s="18"/>
      <c r="G5135" s="18"/>
    </row>
    <row r="5136" spans="6:7">
      <c r="F5136" s="18"/>
      <c r="G5136" s="18"/>
    </row>
    <row r="5137" spans="6:7">
      <c r="F5137" s="18"/>
      <c r="G5137" s="18"/>
    </row>
    <row r="5138" spans="6:7">
      <c r="F5138" s="18"/>
      <c r="G5138" s="18"/>
    </row>
    <row r="5139" spans="6:7">
      <c r="F5139" s="18"/>
      <c r="G5139" s="18"/>
    </row>
    <row r="5140" spans="6:7">
      <c r="F5140" s="18"/>
      <c r="G5140" s="18"/>
    </row>
    <row r="5141" spans="6:7">
      <c r="F5141" s="18"/>
      <c r="G5141" s="18"/>
    </row>
    <row r="5142" spans="6:7">
      <c r="F5142" s="18"/>
      <c r="G5142" s="18"/>
    </row>
    <row r="5143" spans="6:7">
      <c r="F5143" s="18"/>
      <c r="G5143" s="18"/>
    </row>
    <row r="5144" spans="6:7">
      <c r="F5144" s="18"/>
      <c r="G5144" s="18"/>
    </row>
    <row r="5145" spans="6:7">
      <c r="F5145" s="18"/>
      <c r="G5145" s="18"/>
    </row>
    <row r="5146" spans="6:7">
      <c r="F5146" s="18"/>
      <c r="G5146" s="18"/>
    </row>
    <row r="5147" spans="6:7">
      <c r="F5147" s="18"/>
      <c r="G5147" s="18"/>
    </row>
    <row r="5148" spans="6:7">
      <c r="F5148" s="18"/>
      <c r="G5148" s="18"/>
    </row>
    <row r="5149" spans="6:7">
      <c r="F5149" s="18"/>
      <c r="G5149" s="18"/>
    </row>
    <row r="5150" spans="6:7">
      <c r="F5150" s="18"/>
      <c r="G5150" s="18"/>
    </row>
    <row r="5151" spans="6:7">
      <c r="F5151" s="18"/>
      <c r="G5151" s="18"/>
    </row>
    <row r="5152" spans="6:7">
      <c r="F5152" s="18"/>
      <c r="G5152" s="18"/>
    </row>
    <row r="5153" spans="6:7">
      <c r="F5153" s="18"/>
      <c r="G5153" s="18"/>
    </row>
    <row r="5154" spans="6:7">
      <c r="F5154" s="18"/>
      <c r="G5154" s="18"/>
    </row>
    <row r="5155" spans="6:7">
      <c r="F5155" s="18"/>
      <c r="G5155" s="18"/>
    </row>
    <row r="5156" spans="6:7">
      <c r="F5156" s="18"/>
      <c r="G5156" s="18"/>
    </row>
    <row r="5157" spans="6:7">
      <c r="F5157" s="18"/>
      <c r="G5157" s="18"/>
    </row>
    <row r="5158" spans="6:7">
      <c r="F5158" s="18"/>
      <c r="G5158" s="18"/>
    </row>
    <row r="5159" spans="6:7">
      <c r="F5159" s="18"/>
      <c r="G5159" s="18"/>
    </row>
    <row r="5160" spans="6:7">
      <c r="F5160" s="18"/>
      <c r="G5160" s="18"/>
    </row>
    <row r="5161" spans="6:7">
      <c r="F5161" s="18"/>
      <c r="G5161" s="18"/>
    </row>
    <row r="5162" spans="6:7">
      <c r="F5162" s="18"/>
      <c r="G5162" s="18"/>
    </row>
    <row r="5163" spans="6:7">
      <c r="F5163" s="18"/>
      <c r="G5163" s="18"/>
    </row>
    <row r="5164" spans="6:7">
      <c r="F5164" s="18"/>
      <c r="G5164" s="18"/>
    </row>
    <row r="5165" spans="6:7">
      <c r="F5165" s="18"/>
      <c r="G5165" s="18"/>
    </row>
    <row r="5166" spans="6:7">
      <c r="F5166" s="18"/>
      <c r="G5166" s="18"/>
    </row>
    <row r="5167" spans="6:7">
      <c r="F5167" s="18"/>
      <c r="G5167" s="18"/>
    </row>
    <row r="5168" spans="6:7">
      <c r="F5168" s="18"/>
      <c r="G5168" s="18"/>
    </row>
    <row r="5169" spans="6:7">
      <c r="F5169" s="18"/>
      <c r="G5169" s="18"/>
    </row>
    <row r="5170" spans="6:7">
      <c r="F5170" s="18"/>
      <c r="G5170" s="18"/>
    </row>
    <row r="5171" spans="6:7">
      <c r="F5171" s="18"/>
      <c r="G5171" s="18"/>
    </row>
    <row r="5172" spans="6:7">
      <c r="F5172" s="18"/>
      <c r="G5172" s="18"/>
    </row>
    <row r="5173" spans="6:7">
      <c r="F5173" s="18"/>
      <c r="G5173" s="18"/>
    </row>
    <row r="5174" spans="6:7">
      <c r="F5174" s="18"/>
      <c r="G5174" s="18"/>
    </row>
    <row r="5175" spans="6:7">
      <c r="F5175" s="18"/>
      <c r="G5175" s="18"/>
    </row>
    <row r="5176" spans="6:7">
      <c r="F5176" s="18"/>
      <c r="G5176" s="18"/>
    </row>
    <row r="5177" spans="6:7">
      <c r="F5177" s="18"/>
      <c r="G5177" s="18"/>
    </row>
    <row r="5178" spans="6:7">
      <c r="F5178" s="18"/>
      <c r="G5178" s="18"/>
    </row>
    <row r="5179" spans="6:7">
      <c r="F5179" s="18"/>
      <c r="G5179" s="18"/>
    </row>
    <row r="5180" spans="6:7">
      <c r="F5180" s="18"/>
      <c r="G5180" s="18"/>
    </row>
    <row r="5181" spans="6:7">
      <c r="F5181" s="18"/>
      <c r="G5181" s="18"/>
    </row>
    <row r="5182" spans="6:7">
      <c r="F5182" s="18"/>
      <c r="G5182" s="18"/>
    </row>
    <row r="5183" spans="6:7">
      <c r="F5183" s="18"/>
      <c r="G5183" s="18"/>
    </row>
    <row r="5184" spans="6:7">
      <c r="F5184" s="18"/>
      <c r="G5184" s="18"/>
    </row>
    <row r="5185" spans="6:7">
      <c r="F5185" s="18"/>
      <c r="G5185" s="18"/>
    </row>
    <row r="5186" spans="6:7">
      <c r="F5186" s="18"/>
      <c r="G5186" s="18"/>
    </row>
    <row r="5187" spans="6:7">
      <c r="F5187" s="18"/>
      <c r="G5187" s="18"/>
    </row>
    <row r="5188" spans="6:7">
      <c r="F5188" s="18"/>
      <c r="G5188" s="18"/>
    </row>
    <row r="5189" spans="6:7">
      <c r="F5189" s="18"/>
      <c r="G5189" s="18"/>
    </row>
    <row r="5190" spans="6:7">
      <c r="F5190" s="18"/>
      <c r="G5190" s="18"/>
    </row>
    <row r="5191" spans="6:7">
      <c r="F5191" s="18"/>
      <c r="G5191" s="18"/>
    </row>
    <row r="5192" spans="6:7">
      <c r="F5192" s="18"/>
      <c r="G5192" s="18"/>
    </row>
    <row r="5193" spans="6:7">
      <c r="F5193" s="18"/>
      <c r="G5193" s="18"/>
    </row>
    <row r="5194" spans="6:7">
      <c r="F5194" s="18"/>
      <c r="G5194" s="18"/>
    </row>
    <row r="5195" spans="6:7">
      <c r="F5195" s="18"/>
      <c r="G5195" s="18"/>
    </row>
    <row r="5196" spans="6:7">
      <c r="F5196" s="18"/>
      <c r="G5196" s="18"/>
    </row>
    <row r="5197" spans="6:7">
      <c r="F5197" s="18"/>
      <c r="G5197" s="18"/>
    </row>
    <row r="5198" spans="6:7">
      <c r="F5198" s="18"/>
      <c r="G5198" s="18"/>
    </row>
    <row r="5199" spans="6:7">
      <c r="F5199" s="18"/>
      <c r="G5199" s="18"/>
    </row>
    <row r="5200" spans="6:7">
      <c r="F5200" s="18"/>
      <c r="G5200" s="18"/>
    </row>
    <row r="5201" spans="6:7">
      <c r="F5201" s="18"/>
      <c r="G5201" s="18"/>
    </row>
    <row r="5202" spans="6:7">
      <c r="F5202" s="18"/>
      <c r="G5202" s="18"/>
    </row>
    <row r="5203" spans="6:7">
      <c r="F5203" s="18"/>
      <c r="G5203" s="18"/>
    </row>
    <row r="5204" spans="6:7">
      <c r="F5204" s="18"/>
      <c r="G5204" s="18"/>
    </row>
    <row r="5205" spans="6:7">
      <c r="F5205" s="18"/>
      <c r="G5205" s="18"/>
    </row>
    <row r="5206" spans="6:7">
      <c r="F5206" s="18"/>
      <c r="G5206" s="18"/>
    </row>
    <row r="5207" spans="6:7">
      <c r="F5207" s="18"/>
      <c r="G5207" s="18"/>
    </row>
    <row r="5208" spans="6:7">
      <c r="F5208" s="18"/>
      <c r="G5208" s="18"/>
    </row>
    <row r="5209" spans="6:7">
      <c r="F5209" s="18"/>
      <c r="G5209" s="18"/>
    </row>
    <row r="5210" spans="6:7">
      <c r="F5210" s="18"/>
      <c r="G5210" s="18"/>
    </row>
    <row r="5211" spans="6:7">
      <c r="F5211" s="18"/>
      <c r="G5211" s="18"/>
    </row>
    <row r="5212" spans="6:7">
      <c r="F5212" s="18"/>
      <c r="G5212" s="18"/>
    </row>
    <row r="5213" spans="6:7">
      <c r="F5213" s="18"/>
      <c r="G5213" s="18"/>
    </row>
    <row r="5214" spans="6:7">
      <c r="F5214" s="18"/>
      <c r="G5214" s="18"/>
    </row>
    <row r="5215" spans="6:7">
      <c r="F5215" s="18"/>
      <c r="G5215" s="18"/>
    </row>
    <row r="5216" spans="6:7">
      <c r="F5216" s="18"/>
      <c r="G5216" s="18"/>
    </row>
    <row r="5217" spans="6:7">
      <c r="F5217" s="18"/>
      <c r="G5217" s="18"/>
    </row>
    <row r="5218" spans="6:7">
      <c r="F5218" s="18"/>
      <c r="G5218" s="18"/>
    </row>
    <row r="5219" spans="6:7">
      <c r="F5219" s="18"/>
      <c r="G5219" s="18"/>
    </row>
    <row r="5220" spans="6:7">
      <c r="F5220" s="18"/>
      <c r="G5220" s="18"/>
    </row>
    <row r="5221" spans="6:7">
      <c r="F5221" s="18"/>
      <c r="G5221" s="18"/>
    </row>
    <row r="5222" spans="6:7">
      <c r="F5222" s="18"/>
      <c r="G5222" s="18"/>
    </row>
    <row r="5223" spans="6:7">
      <c r="F5223" s="18"/>
      <c r="G5223" s="18"/>
    </row>
    <row r="5224" spans="6:7">
      <c r="F5224" s="18"/>
      <c r="G5224" s="18"/>
    </row>
    <row r="5225" spans="6:7">
      <c r="F5225" s="18"/>
      <c r="G5225" s="18"/>
    </row>
    <row r="5226" spans="6:7">
      <c r="F5226" s="18"/>
      <c r="G5226" s="18"/>
    </row>
    <row r="5227" spans="6:7">
      <c r="F5227" s="18"/>
      <c r="G5227" s="18"/>
    </row>
    <row r="5228" spans="6:7">
      <c r="F5228" s="18"/>
      <c r="G5228" s="18"/>
    </row>
    <row r="5229" spans="6:7">
      <c r="F5229" s="18"/>
      <c r="G5229" s="18"/>
    </row>
    <row r="5230" spans="6:7">
      <c r="F5230" s="18"/>
      <c r="G5230" s="18"/>
    </row>
    <row r="5231" spans="6:7">
      <c r="F5231" s="18"/>
      <c r="G5231" s="18"/>
    </row>
    <row r="5232" spans="6:7">
      <c r="F5232" s="18"/>
      <c r="G5232" s="18"/>
    </row>
    <row r="5233" spans="6:7">
      <c r="F5233" s="18"/>
      <c r="G5233" s="18"/>
    </row>
    <row r="5234" spans="6:7">
      <c r="F5234" s="18"/>
      <c r="G5234" s="18"/>
    </row>
    <row r="5235" spans="6:7">
      <c r="F5235" s="18"/>
      <c r="G5235" s="18"/>
    </row>
    <row r="5236" spans="6:7">
      <c r="F5236" s="18"/>
      <c r="G5236" s="18"/>
    </row>
    <row r="5237" spans="6:7">
      <c r="F5237" s="18"/>
      <c r="G5237" s="18"/>
    </row>
    <row r="5238" spans="6:7">
      <c r="F5238" s="18"/>
      <c r="G5238" s="18"/>
    </row>
    <row r="5239" spans="6:7">
      <c r="F5239" s="18"/>
      <c r="G5239" s="18"/>
    </row>
    <row r="5240" spans="6:7">
      <c r="F5240" s="18"/>
      <c r="G5240" s="18"/>
    </row>
    <row r="5241" spans="6:7">
      <c r="F5241" s="18"/>
      <c r="G5241" s="18"/>
    </row>
    <row r="5242" spans="6:7">
      <c r="F5242" s="18"/>
      <c r="G5242" s="18"/>
    </row>
    <row r="5243" spans="6:7">
      <c r="F5243" s="18"/>
      <c r="G5243" s="18"/>
    </row>
    <row r="5244" spans="6:7">
      <c r="F5244" s="18"/>
      <c r="G5244" s="18"/>
    </row>
    <row r="5245" spans="6:7">
      <c r="F5245" s="18"/>
      <c r="G5245" s="18"/>
    </row>
    <row r="5246" spans="6:7">
      <c r="F5246" s="18"/>
      <c r="G5246" s="18"/>
    </row>
    <row r="5247" spans="6:7">
      <c r="F5247" s="18"/>
      <c r="G5247" s="18"/>
    </row>
    <row r="5248" spans="6:7">
      <c r="F5248" s="18"/>
      <c r="G5248" s="18"/>
    </row>
    <row r="5249" spans="6:7">
      <c r="F5249" s="18"/>
      <c r="G5249" s="18"/>
    </row>
    <row r="5250" spans="6:7">
      <c r="F5250" s="18"/>
      <c r="G5250" s="18"/>
    </row>
    <row r="5251" spans="6:7">
      <c r="F5251" s="18"/>
      <c r="G5251" s="18"/>
    </row>
    <row r="5252" spans="6:7">
      <c r="F5252" s="18"/>
      <c r="G5252" s="18"/>
    </row>
    <row r="5253" spans="6:7">
      <c r="F5253" s="18"/>
      <c r="G5253" s="18"/>
    </row>
    <row r="5254" spans="6:7">
      <c r="F5254" s="18"/>
      <c r="G5254" s="18"/>
    </row>
    <row r="5255" spans="6:7">
      <c r="F5255" s="18"/>
      <c r="G5255" s="18"/>
    </row>
    <row r="5256" spans="6:7">
      <c r="F5256" s="18"/>
      <c r="G5256" s="18"/>
    </row>
    <row r="5257" spans="6:7">
      <c r="F5257" s="18"/>
      <c r="G5257" s="18"/>
    </row>
    <row r="5258" spans="6:7">
      <c r="F5258" s="18"/>
      <c r="G5258" s="18"/>
    </row>
    <row r="5259" spans="6:7">
      <c r="F5259" s="18"/>
      <c r="G5259" s="18"/>
    </row>
    <row r="5260" spans="6:7">
      <c r="F5260" s="18"/>
      <c r="G5260" s="18"/>
    </row>
    <row r="5261" spans="6:7">
      <c r="F5261" s="18"/>
      <c r="G5261" s="18"/>
    </row>
    <row r="5262" spans="6:7">
      <c r="F5262" s="18"/>
      <c r="G5262" s="18"/>
    </row>
    <row r="5263" spans="6:7">
      <c r="F5263" s="18"/>
      <c r="G5263" s="18"/>
    </row>
    <row r="5264" spans="6:7">
      <c r="F5264" s="18"/>
      <c r="G5264" s="18"/>
    </row>
    <row r="5265" spans="6:7">
      <c r="F5265" s="18"/>
      <c r="G5265" s="18"/>
    </row>
    <row r="5266" spans="6:7">
      <c r="F5266" s="18"/>
      <c r="G5266" s="18"/>
    </row>
    <row r="5267" spans="6:7">
      <c r="F5267" s="18"/>
      <c r="G5267" s="18"/>
    </row>
    <row r="5268" spans="6:7">
      <c r="F5268" s="18"/>
      <c r="G5268" s="18"/>
    </row>
    <row r="5269" spans="6:7">
      <c r="F5269" s="18"/>
      <c r="G5269" s="18"/>
    </row>
    <row r="5270" spans="6:7">
      <c r="F5270" s="18"/>
      <c r="G5270" s="18"/>
    </row>
    <row r="5271" spans="6:7">
      <c r="F5271" s="18"/>
      <c r="G5271" s="18"/>
    </row>
    <row r="5272" spans="6:7">
      <c r="F5272" s="18"/>
      <c r="G5272" s="18"/>
    </row>
    <row r="5273" spans="6:7">
      <c r="F5273" s="18"/>
      <c r="G5273" s="18"/>
    </row>
    <row r="5274" spans="6:7">
      <c r="F5274" s="18"/>
      <c r="G5274" s="18"/>
    </row>
    <row r="5275" spans="6:7">
      <c r="F5275" s="18"/>
      <c r="G5275" s="18"/>
    </row>
    <row r="5276" spans="6:7">
      <c r="F5276" s="18"/>
      <c r="G5276" s="18"/>
    </row>
    <row r="5277" spans="6:7">
      <c r="F5277" s="18"/>
      <c r="G5277" s="18"/>
    </row>
    <row r="5278" spans="6:7">
      <c r="F5278" s="18"/>
      <c r="G5278" s="18"/>
    </row>
    <row r="5279" spans="6:7">
      <c r="F5279" s="18"/>
      <c r="G5279" s="18"/>
    </row>
    <row r="5280" spans="6:7">
      <c r="F5280" s="18"/>
      <c r="G5280" s="18"/>
    </row>
    <row r="5281" spans="6:7">
      <c r="F5281" s="18"/>
      <c r="G5281" s="18"/>
    </row>
    <row r="5282" spans="6:7">
      <c r="F5282" s="18"/>
      <c r="G5282" s="18"/>
    </row>
    <row r="5283" spans="6:7">
      <c r="F5283" s="18"/>
      <c r="G5283" s="18"/>
    </row>
    <row r="5284" spans="6:7">
      <c r="F5284" s="18"/>
      <c r="G5284" s="18"/>
    </row>
    <row r="5285" spans="6:7">
      <c r="F5285" s="18"/>
      <c r="G5285" s="18"/>
    </row>
    <row r="5286" spans="6:7">
      <c r="F5286" s="18"/>
      <c r="G5286" s="18"/>
    </row>
    <row r="5287" spans="6:7">
      <c r="F5287" s="18"/>
      <c r="G5287" s="18"/>
    </row>
    <row r="5288" spans="6:7">
      <c r="F5288" s="18"/>
      <c r="G5288" s="18"/>
    </row>
    <row r="5289" spans="6:7">
      <c r="F5289" s="18"/>
      <c r="G5289" s="18"/>
    </row>
    <row r="5290" spans="6:7">
      <c r="F5290" s="18"/>
      <c r="G5290" s="18"/>
    </row>
    <row r="5291" spans="6:7">
      <c r="F5291" s="18"/>
      <c r="G5291" s="18"/>
    </row>
    <row r="5292" spans="6:7">
      <c r="F5292" s="18"/>
      <c r="G5292" s="18"/>
    </row>
    <row r="5293" spans="6:7">
      <c r="F5293" s="18"/>
      <c r="G5293" s="18"/>
    </row>
    <row r="5294" spans="6:7">
      <c r="F5294" s="18"/>
      <c r="G5294" s="18"/>
    </row>
    <row r="5295" spans="6:7">
      <c r="F5295" s="18"/>
      <c r="G5295" s="18"/>
    </row>
    <row r="5296" spans="6:7">
      <c r="F5296" s="18"/>
      <c r="G5296" s="18"/>
    </row>
    <row r="5297" spans="6:7">
      <c r="F5297" s="18"/>
      <c r="G5297" s="18"/>
    </row>
    <row r="5298" spans="6:7">
      <c r="F5298" s="18"/>
      <c r="G5298" s="18"/>
    </row>
    <row r="5299" spans="6:7">
      <c r="F5299" s="18"/>
      <c r="G5299" s="18"/>
    </row>
    <row r="5300" spans="6:7">
      <c r="F5300" s="18"/>
      <c r="G5300" s="18"/>
    </row>
    <row r="5301" spans="6:7">
      <c r="F5301" s="18"/>
      <c r="G5301" s="18"/>
    </row>
    <row r="5302" spans="6:7">
      <c r="F5302" s="18"/>
      <c r="G5302" s="18"/>
    </row>
    <row r="5303" spans="6:7">
      <c r="F5303" s="18"/>
      <c r="G5303" s="18"/>
    </row>
    <row r="5304" spans="6:7">
      <c r="F5304" s="18"/>
      <c r="G5304" s="18"/>
    </row>
    <row r="5305" spans="6:7">
      <c r="F5305" s="18"/>
      <c r="G5305" s="18"/>
    </row>
    <row r="5306" spans="6:7">
      <c r="F5306" s="18"/>
      <c r="G5306" s="18"/>
    </row>
    <row r="5307" spans="6:7">
      <c r="F5307" s="18"/>
      <c r="G5307" s="18"/>
    </row>
    <row r="5308" spans="6:7">
      <c r="F5308" s="18"/>
      <c r="G5308" s="18"/>
    </row>
    <row r="5309" spans="6:7">
      <c r="F5309" s="18"/>
      <c r="G5309" s="18"/>
    </row>
    <row r="5310" spans="6:7">
      <c r="F5310" s="18"/>
      <c r="G5310" s="18"/>
    </row>
    <row r="5311" spans="6:7">
      <c r="F5311" s="18"/>
      <c r="G5311" s="18"/>
    </row>
    <row r="5312" spans="6:7">
      <c r="F5312" s="18"/>
      <c r="G5312" s="18"/>
    </row>
    <row r="5313" spans="6:7">
      <c r="F5313" s="18"/>
      <c r="G5313" s="18"/>
    </row>
    <row r="5314" spans="6:7">
      <c r="F5314" s="18"/>
      <c r="G5314" s="18"/>
    </row>
    <row r="5315" spans="6:7">
      <c r="F5315" s="18"/>
      <c r="G5315" s="18"/>
    </row>
    <row r="5316" spans="6:7">
      <c r="F5316" s="18"/>
      <c r="G5316" s="18"/>
    </row>
    <row r="5317" spans="6:7">
      <c r="F5317" s="18"/>
      <c r="G5317" s="18"/>
    </row>
    <row r="5318" spans="6:7">
      <c r="F5318" s="18"/>
      <c r="G5318" s="18"/>
    </row>
    <row r="5319" spans="6:7">
      <c r="F5319" s="18"/>
      <c r="G5319" s="18"/>
    </row>
    <row r="5320" spans="6:7">
      <c r="F5320" s="18"/>
      <c r="G5320" s="18"/>
    </row>
    <row r="5321" spans="6:7">
      <c r="F5321" s="18"/>
      <c r="G5321" s="18"/>
    </row>
    <row r="5322" spans="6:7">
      <c r="F5322" s="18"/>
      <c r="G5322" s="18"/>
    </row>
    <row r="5323" spans="6:7">
      <c r="F5323" s="18"/>
      <c r="G5323" s="18"/>
    </row>
    <row r="5324" spans="6:7">
      <c r="F5324" s="18"/>
      <c r="G5324" s="18"/>
    </row>
    <row r="5325" spans="6:7">
      <c r="F5325" s="18"/>
      <c r="G5325" s="18"/>
    </row>
    <row r="5326" spans="6:7">
      <c r="F5326" s="18"/>
      <c r="G5326" s="18"/>
    </row>
    <row r="5327" spans="6:7">
      <c r="F5327" s="18"/>
      <c r="G5327" s="18"/>
    </row>
    <row r="5328" spans="6:7">
      <c r="F5328" s="18"/>
      <c r="G5328" s="18"/>
    </row>
    <row r="5329" spans="6:7">
      <c r="F5329" s="18"/>
      <c r="G5329" s="18"/>
    </row>
    <row r="5330" spans="6:7">
      <c r="F5330" s="18"/>
      <c r="G5330" s="18"/>
    </row>
    <row r="5331" spans="6:7">
      <c r="F5331" s="18"/>
      <c r="G5331" s="18"/>
    </row>
    <row r="5332" spans="6:7">
      <c r="F5332" s="18"/>
      <c r="G5332" s="18"/>
    </row>
    <row r="5333" spans="6:7">
      <c r="F5333" s="18"/>
      <c r="G5333" s="18"/>
    </row>
    <row r="5334" spans="6:7">
      <c r="F5334" s="18"/>
      <c r="G5334" s="18"/>
    </row>
    <row r="5335" spans="6:7">
      <c r="F5335" s="18"/>
      <c r="G5335" s="18"/>
    </row>
    <row r="5336" spans="6:7">
      <c r="F5336" s="18"/>
      <c r="G5336" s="18"/>
    </row>
    <row r="5337" spans="6:7">
      <c r="F5337" s="18"/>
      <c r="G5337" s="18"/>
    </row>
    <row r="5338" spans="6:7">
      <c r="F5338" s="18"/>
      <c r="G5338" s="18"/>
    </row>
    <row r="5339" spans="6:7">
      <c r="F5339" s="18"/>
      <c r="G5339" s="18"/>
    </row>
    <row r="5340" spans="6:7">
      <c r="F5340" s="18"/>
      <c r="G5340" s="18"/>
    </row>
    <row r="5341" spans="6:7">
      <c r="F5341" s="18"/>
      <c r="G5341" s="18"/>
    </row>
    <row r="5342" spans="6:7">
      <c r="F5342" s="18"/>
      <c r="G5342" s="18"/>
    </row>
    <row r="5343" spans="6:7">
      <c r="F5343" s="18"/>
      <c r="G5343" s="18"/>
    </row>
    <row r="5344" spans="6:7">
      <c r="F5344" s="18"/>
      <c r="G5344" s="18"/>
    </row>
    <row r="5345" spans="6:7">
      <c r="F5345" s="18"/>
      <c r="G5345" s="18"/>
    </row>
    <row r="5346" spans="6:7">
      <c r="F5346" s="18"/>
      <c r="G5346" s="18"/>
    </row>
    <row r="5347" spans="6:7">
      <c r="F5347" s="18"/>
      <c r="G5347" s="18"/>
    </row>
    <row r="5348" spans="6:7">
      <c r="F5348" s="18"/>
      <c r="G5348" s="18"/>
    </row>
    <row r="5349" spans="6:7">
      <c r="F5349" s="18"/>
      <c r="G5349" s="18"/>
    </row>
    <row r="5350" spans="6:7">
      <c r="F5350" s="18"/>
      <c r="G5350" s="18"/>
    </row>
    <row r="5351" spans="6:7">
      <c r="F5351" s="18"/>
      <c r="G5351" s="18"/>
    </row>
    <row r="5352" spans="6:7">
      <c r="F5352" s="18"/>
      <c r="G5352" s="18"/>
    </row>
    <row r="5353" spans="6:7">
      <c r="F5353" s="18"/>
      <c r="G5353" s="18"/>
    </row>
    <row r="5354" spans="6:7">
      <c r="F5354" s="18"/>
      <c r="G5354" s="18"/>
    </row>
    <row r="5355" spans="6:7">
      <c r="F5355" s="18"/>
      <c r="G5355" s="18"/>
    </row>
    <row r="5356" spans="6:7">
      <c r="F5356" s="18"/>
      <c r="G5356" s="18"/>
    </row>
    <row r="5357" spans="6:7">
      <c r="F5357" s="18"/>
      <c r="G5357" s="18"/>
    </row>
    <row r="5358" spans="6:7">
      <c r="F5358" s="18"/>
      <c r="G5358" s="18"/>
    </row>
    <row r="5359" spans="6:7">
      <c r="F5359" s="18"/>
      <c r="G5359" s="18"/>
    </row>
    <row r="5360" spans="6:7">
      <c r="F5360" s="18"/>
      <c r="G5360" s="18"/>
    </row>
    <row r="5361" spans="6:7">
      <c r="F5361" s="18"/>
      <c r="G5361" s="18"/>
    </row>
    <row r="5362" spans="6:7">
      <c r="F5362" s="18"/>
      <c r="G5362" s="18"/>
    </row>
    <row r="5363" spans="6:7">
      <c r="F5363" s="18"/>
      <c r="G5363" s="18"/>
    </row>
    <row r="5364" spans="6:7">
      <c r="F5364" s="18"/>
      <c r="G5364" s="18"/>
    </row>
    <row r="5365" spans="6:7">
      <c r="F5365" s="18"/>
      <c r="G5365" s="18"/>
    </row>
    <row r="5366" spans="6:7">
      <c r="F5366" s="18"/>
      <c r="G5366" s="18"/>
    </row>
    <row r="5367" spans="6:7">
      <c r="F5367" s="18"/>
      <c r="G5367" s="18"/>
    </row>
    <row r="5368" spans="6:7">
      <c r="F5368" s="18"/>
      <c r="G5368" s="18"/>
    </row>
    <row r="5369" spans="6:7">
      <c r="F5369" s="18"/>
      <c r="G5369" s="18"/>
    </row>
    <row r="5370" spans="6:7">
      <c r="F5370" s="18"/>
      <c r="G5370" s="18"/>
    </row>
    <row r="5371" spans="6:7">
      <c r="F5371" s="18"/>
      <c r="G5371" s="18"/>
    </row>
    <row r="5372" spans="6:7">
      <c r="F5372" s="18"/>
      <c r="G5372" s="18"/>
    </row>
    <row r="5373" spans="6:7">
      <c r="F5373" s="18"/>
      <c r="G5373" s="18"/>
    </row>
    <row r="5374" spans="6:7">
      <c r="F5374" s="18"/>
      <c r="G5374" s="18"/>
    </row>
    <row r="5375" spans="6:7">
      <c r="F5375" s="18"/>
      <c r="G5375" s="18"/>
    </row>
    <row r="5376" spans="6:7">
      <c r="F5376" s="18"/>
      <c r="G5376" s="18"/>
    </row>
    <row r="5377" spans="6:7">
      <c r="F5377" s="18"/>
      <c r="G5377" s="18"/>
    </row>
    <row r="5378" spans="6:7">
      <c r="F5378" s="18"/>
      <c r="G5378" s="18"/>
    </row>
    <row r="5379" spans="6:7">
      <c r="F5379" s="18"/>
      <c r="G5379" s="18"/>
    </row>
    <row r="5380" spans="6:7">
      <c r="F5380" s="18"/>
      <c r="G5380" s="18"/>
    </row>
    <row r="5381" spans="6:7">
      <c r="F5381" s="18"/>
      <c r="G5381" s="18"/>
    </row>
    <row r="5382" spans="6:7">
      <c r="F5382" s="18"/>
      <c r="G5382" s="18"/>
    </row>
    <row r="5383" spans="6:7">
      <c r="F5383" s="18"/>
      <c r="G5383" s="18"/>
    </row>
    <row r="5384" spans="6:7">
      <c r="F5384" s="18"/>
      <c r="G5384" s="18"/>
    </row>
    <row r="5385" spans="6:7">
      <c r="F5385" s="18"/>
      <c r="G5385" s="18"/>
    </row>
    <row r="5386" spans="6:7">
      <c r="F5386" s="18"/>
      <c r="G5386" s="18"/>
    </row>
    <row r="5387" spans="6:7">
      <c r="F5387" s="18"/>
      <c r="G5387" s="18"/>
    </row>
    <row r="5388" spans="6:7">
      <c r="F5388" s="18"/>
      <c r="G5388" s="18"/>
    </row>
    <row r="5389" spans="6:7">
      <c r="F5389" s="18"/>
      <c r="G5389" s="18"/>
    </row>
    <row r="5390" spans="6:7">
      <c r="F5390" s="18"/>
      <c r="G5390" s="18"/>
    </row>
    <row r="5391" spans="6:7">
      <c r="F5391" s="18"/>
      <c r="G5391" s="18"/>
    </row>
    <row r="5392" spans="6:7">
      <c r="F5392" s="18"/>
      <c r="G5392" s="18"/>
    </row>
    <row r="5393" spans="6:7">
      <c r="F5393" s="18"/>
      <c r="G5393" s="18"/>
    </row>
    <row r="5394" spans="6:7">
      <c r="F5394" s="18"/>
      <c r="G5394" s="18"/>
    </row>
    <row r="5395" spans="6:7">
      <c r="F5395" s="18"/>
      <c r="G5395" s="18"/>
    </row>
    <row r="5396" spans="6:7">
      <c r="F5396" s="18"/>
      <c r="G5396" s="18"/>
    </row>
    <row r="5397" spans="6:7">
      <c r="F5397" s="18"/>
      <c r="G5397" s="18"/>
    </row>
    <row r="5398" spans="6:7">
      <c r="F5398" s="18"/>
      <c r="G5398" s="18"/>
    </row>
    <row r="5399" spans="6:7">
      <c r="F5399" s="18"/>
      <c r="G5399" s="18"/>
    </row>
    <row r="5400" spans="6:7">
      <c r="F5400" s="18"/>
      <c r="G5400" s="18"/>
    </row>
    <row r="5401" spans="6:7">
      <c r="F5401" s="18"/>
      <c r="G5401" s="18"/>
    </row>
    <row r="5402" spans="6:7">
      <c r="F5402" s="18"/>
      <c r="G5402" s="18"/>
    </row>
    <row r="5403" spans="6:7">
      <c r="F5403" s="18"/>
      <c r="G5403" s="18"/>
    </row>
    <row r="5404" spans="6:7">
      <c r="F5404" s="18"/>
      <c r="G5404" s="18"/>
    </row>
    <row r="5405" spans="6:7">
      <c r="F5405" s="18"/>
      <c r="G5405" s="18"/>
    </row>
    <row r="5406" spans="6:7">
      <c r="F5406" s="18"/>
      <c r="G5406" s="18"/>
    </row>
    <row r="5407" spans="6:7">
      <c r="F5407" s="18"/>
      <c r="G5407" s="18"/>
    </row>
    <row r="5408" spans="6:7">
      <c r="F5408" s="18"/>
      <c r="G5408" s="18"/>
    </row>
    <row r="5409" spans="6:7">
      <c r="F5409" s="18"/>
      <c r="G5409" s="18"/>
    </row>
    <row r="5410" spans="6:7">
      <c r="F5410" s="18"/>
      <c r="G5410" s="18"/>
    </row>
    <row r="5411" spans="6:7">
      <c r="F5411" s="18"/>
      <c r="G5411" s="18"/>
    </row>
    <row r="5412" spans="6:7">
      <c r="F5412" s="18"/>
      <c r="G5412" s="18"/>
    </row>
    <row r="5413" spans="6:7">
      <c r="F5413" s="18"/>
      <c r="G5413" s="18"/>
    </row>
    <row r="5414" spans="6:7">
      <c r="F5414" s="18"/>
      <c r="G5414" s="18"/>
    </row>
    <row r="5415" spans="6:7">
      <c r="F5415" s="18"/>
      <c r="G5415" s="18"/>
    </row>
    <row r="5416" spans="6:7">
      <c r="F5416" s="18"/>
      <c r="G5416" s="18"/>
    </row>
    <row r="5417" spans="6:7">
      <c r="F5417" s="18"/>
      <c r="G5417" s="18"/>
    </row>
    <row r="5418" spans="6:7">
      <c r="F5418" s="18"/>
      <c r="G5418" s="18"/>
    </row>
    <row r="5419" spans="6:7">
      <c r="F5419" s="18"/>
      <c r="G5419" s="18"/>
    </row>
    <row r="5420" spans="6:7">
      <c r="F5420" s="18"/>
      <c r="G5420" s="18"/>
    </row>
    <row r="5421" spans="6:7">
      <c r="F5421" s="18"/>
      <c r="G5421" s="18"/>
    </row>
    <row r="5422" spans="6:7">
      <c r="F5422" s="18"/>
      <c r="G5422" s="18"/>
    </row>
    <row r="5423" spans="6:7">
      <c r="F5423" s="18"/>
      <c r="G5423" s="18"/>
    </row>
    <row r="5424" spans="6:7">
      <c r="F5424" s="18"/>
      <c r="G5424" s="18"/>
    </row>
    <row r="5425" spans="6:7">
      <c r="F5425" s="18"/>
      <c r="G5425" s="18"/>
    </row>
    <row r="5426" spans="6:7">
      <c r="F5426" s="18"/>
      <c r="G5426" s="18"/>
    </row>
    <row r="5427" spans="6:7">
      <c r="F5427" s="18"/>
      <c r="G5427" s="18"/>
    </row>
    <row r="5428" spans="6:7">
      <c r="F5428" s="18"/>
      <c r="G5428" s="18"/>
    </row>
    <row r="5429" spans="6:7">
      <c r="F5429" s="18"/>
      <c r="G5429" s="18"/>
    </row>
    <row r="5430" spans="6:7">
      <c r="F5430" s="18"/>
      <c r="G5430" s="18"/>
    </row>
    <row r="5431" spans="6:7">
      <c r="F5431" s="18"/>
      <c r="G5431" s="18"/>
    </row>
    <row r="5432" spans="6:7">
      <c r="F5432" s="18"/>
      <c r="G5432" s="18"/>
    </row>
    <row r="5433" spans="6:7">
      <c r="F5433" s="18"/>
      <c r="G5433" s="18"/>
    </row>
    <row r="5434" spans="6:7">
      <c r="F5434" s="18"/>
      <c r="G5434" s="18"/>
    </row>
    <row r="5435" spans="6:7">
      <c r="F5435" s="18"/>
      <c r="G5435" s="18"/>
    </row>
    <row r="5436" spans="6:7">
      <c r="F5436" s="18"/>
      <c r="G5436" s="18"/>
    </row>
    <row r="5437" spans="6:7">
      <c r="F5437" s="18"/>
      <c r="G5437" s="18"/>
    </row>
    <row r="5438" spans="6:7">
      <c r="F5438" s="18"/>
      <c r="G5438" s="18"/>
    </row>
    <row r="5439" spans="6:7">
      <c r="F5439" s="18"/>
      <c r="G5439" s="18"/>
    </row>
    <row r="5440" spans="6:7">
      <c r="F5440" s="18"/>
      <c r="G5440" s="18"/>
    </row>
    <row r="5441" spans="6:7">
      <c r="F5441" s="18"/>
      <c r="G5441" s="18"/>
    </row>
    <row r="5442" spans="6:7">
      <c r="F5442" s="18"/>
      <c r="G5442" s="18"/>
    </row>
    <row r="5443" spans="6:7">
      <c r="F5443" s="18"/>
      <c r="G5443" s="18"/>
    </row>
    <row r="5444" spans="6:7">
      <c r="F5444" s="18"/>
      <c r="G5444" s="18"/>
    </row>
    <row r="5445" spans="6:7">
      <c r="F5445" s="18"/>
      <c r="G5445" s="18"/>
    </row>
    <row r="5446" spans="6:7">
      <c r="F5446" s="18"/>
      <c r="G5446" s="18"/>
    </row>
    <row r="5447" spans="6:7">
      <c r="F5447" s="18"/>
      <c r="G5447" s="18"/>
    </row>
    <row r="5448" spans="6:7">
      <c r="F5448" s="18"/>
      <c r="G5448" s="18"/>
    </row>
    <row r="5449" spans="6:7">
      <c r="F5449" s="18"/>
      <c r="G5449" s="18"/>
    </row>
    <row r="5450" spans="6:7">
      <c r="F5450" s="18"/>
      <c r="G5450" s="18"/>
    </row>
    <row r="5451" spans="6:7">
      <c r="F5451" s="18"/>
      <c r="G5451" s="18"/>
    </row>
    <row r="5452" spans="6:7">
      <c r="F5452" s="18"/>
      <c r="G5452" s="18"/>
    </row>
    <row r="5453" spans="6:7">
      <c r="F5453" s="18"/>
      <c r="G5453" s="18"/>
    </row>
    <row r="5454" spans="6:7">
      <c r="F5454" s="18"/>
      <c r="G5454" s="18"/>
    </row>
    <row r="5455" spans="6:7">
      <c r="F5455" s="18"/>
      <c r="G5455" s="18"/>
    </row>
    <row r="5456" spans="6:7">
      <c r="F5456" s="18"/>
      <c r="G5456" s="18"/>
    </row>
    <row r="5457" spans="6:7">
      <c r="F5457" s="18"/>
      <c r="G5457" s="18"/>
    </row>
    <row r="5458" spans="6:7">
      <c r="F5458" s="18"/>
      <c r="G5458" s="18"/>
    </row>
    <row r="5459" spans="6:7">
      <c r="F5459" s="18"/>
      <c r="G5459" s="18"/>
    </row>
    <row r="5460" spans="6:7">
      <c r="F5460" s="18"/>
      <c r="G5460" s="18"/>
    </row>
    <row r="5461" spans="6:7">
      <c r="F5461" s="18"/>
      <c r="G5461" s="18"/>
    </row>
    <row r="5462" spans="6:7">
      <c r="F5462" s="18"/>
      <c r="G5462" s="18"/>
    </row>
    <row r="5463" spans="6:7">
      <c r="F5463" s="18"/>
      <c r="G5463" s="18"/>
    </row>
    <row r="5464" spans="6:7">
      <c r="F5464" s="18"/>
      <c r="G5464" s="18"/>
    </row>
    <row r="5465" spans="6:7">
      <c r="F5465" s="18"/>
      <c r="G5465" s="18"/>
    </row>
    <row r="5466" spans="6:7">
      <c r="F5466" s="18"/>
      <c r="G5466" s="18"/>
    </row>
    <row r="5467" spans="6:7">
      <c r="F5467" s="18"/>
      <c r="G5467" s="18"/>
    </row>
    <row r="5468" spans="6:7">
      <c r="F5468" s="18"/>
      <c r="G5468" s="18"/>
    </row>
    <row r="5469" spans="6:7">
      <c r="F5469" s="18"/>
      <c r="G5469" s="18"/>
    </row>
    <row r="5470" spans="6:7">
      <c r="F5470" s="18"/>
      <c r="G5470" s="18"/>
    </row>
    <row r="5471" spans="6:7">
      <c r="F5471" s="18"/>
      <c r="G5471" s="18"/>
    </row>
    <row r="5472" spans="6:7">
      <c r="F5472" s="18"/>
      <c r="G5472" s="18"/>
    </row>
    <row r="5473" spans="6:7">
      <c r="F5473" s="18"/>
      <c r="G5473" s="18"/>
    </row>
    <row r="5474" spans="6:7">
      <c r="F5474" s="18"/>
      <c r="G5474" s="18"/>
    </row>
    <row r="5475" spans="6:7">
      <c r="F5475" s="18"/>
      <c r="G5475" s="18"/>
    </row>
    <row r="5476" spans="6:7">
      <c r="F5476" s="18"/>
      <c r="G5476" s="18"/>
    </row>
    <row r="5477" spans="6:7">
      <c r="F5477" s="18"/>
      <c r="G5477" s="18"/>
    </row>
    <row r="5478" spans="6:7">
      <c r="F5478" s="18"/>
      <c r="G5478" s="18"/>
    </row>
    <row r="5479" spans="6:7">
      <c r="F5479" s="18"/>
      <c r="G5479" s="18"/>
    </row>
    <row r="5480" spans="6:7">
      <c r="F5480" s="18"/>
      <c r="G5480" s="18"/>
    </row>
    <row r="5481" spans="6:7">
      <c r="F5481" s="18"/>
      <c r="G5481" s="18"/>
    </row>
    <row r="5482" spans="6:7">
      <c r="F5482" s="18"/>
      <c r="G5482" s="18"/>
    </row>
    <row r="5483" spans="6:7">
      <c r="F5483" s="18"/>
      <c r="G5483" s="18"/>
    </row>
    <row r="5484" spans="6:7">
      <c r="F5484" s="18"/>
      <c r="G5484" s="18"/>
    </row>
    <row r="5485" spans="6:7">
      <c r="F5485" s="18"/>
      <c r="G5485" s="18"/>
    </row>
    <row r="5486" spans="6:7">
      <c r="F5486" s="18"/>
      <c r="G5486" s="18"/>
    </row>
    <row r="5487" spans="6:7">
      <c r="F5487" s="18"/>
      <c r="G5487" s="18"/>
    </row>
    <row r="5488" spans="6:7">
      <c r="F5488" s="18"/>
      <c r="G5488" s="18"/>
    </row>
    <row r="5489" spans="6:7">
      <c r="F5489" s="18"/>
      <c r="G5489" s="18"/>
    </row>
    <row r="5490" spans="6:7">
      <c r="F5490" s="18"/>
      <c r="G5490" s="18"/>
    </row>
    <row r="5491" spans="6:7">
      <c r="F5491" s="18"/>
      <c r="G5491" s="18"/>
    </row>
    <row r="5492" spans="6:7">
      <c r="F5492" s="18"/>
      <c r="G5492" s="18"/>
    </row>
    <row r="5493" spans="6:7">
      <c r="F5493" s="18"/>
      <c r="G5493" s="18"/>
    </row>
    <row r="5494" spans="6:7">
      <c r="F5494" s="18"/>
      <c r="G5494" s="18"/>
    </row>
    <row r="5495" spans="6:7">
      <c r="F5495" s="18"/>
      <c r="G5495" s="18"/>
    </row>
    <row r="5496" spans="6:7">
      <c r="F5496" s="18"/>
      <c r="G5496" s="18"/>
    </row>
    <row r="5497" spans="6:7">
      <c r="F5497" s="18"/>
      <c r="G5497" s="18"/>
    </row>
    <row r="5498" spans="6:7">
      <c r="F5498" s="18"/>
      <c r="G5498" s="18"/>
    </row>
    <row r="5499" spans="6:7">
      <c r="F5499" s="18"/>
      <c r="G5499" s="18"/>
    </row>
    <row r="5500" spans="6:7">
      <c r="F5500" s="18"/>
      <c r="G5500" s="18"/>
    </row>
    <row r="5501" spans="6:7">
      <c r="F5501" s="18"/>
      <c r="G5501" s="18"/>
    </row>
    <row r="5502" spans="6:7">
      <c r="F5502" s="18"/>
      <c r="G5502" s="18"/>
    </row>
    <row r="5503" spans="6:7">
      <c r="F5503" s="18"/>
      <c r="G5503" s="18"/>
    </row>
    <row r="5504" spans="6:7">
      <c r="F5504" s="18"/>
      <c r="G5504" s="18"/>
    </row>
    <row r="5505" spans="6:7">
      <c r="F5505" s="18"/>
      <c r="G5505" s="18"/>
    </row>
    <row r="5506" spans="6:7">
      <c r="F5506" s="18"/>
      <c r="G5506" s="18"/>
    </row>
    <row r="5507" spans="6:7">
      <c r="F5507" s="18"/>
      <c r="G5507" s="18"/>
    </row>
    <row r="5508" spans="6:7">
      <c r="F5508" s="18"/>
      <c r="G5508" s="18"/>
    </row>
    <row r="5509" spans="6:7">
      <c r="F5509" s="18"/>
      <c r="G5509" s="18"/>
    </row>
    <row r="5510" spans="6:7">
      <c r="F5510" s="18"/>
      <c r="G5510" s="18"/>
    </row>
    <row r="5511" spans="6:7">
      <c r="F5511" s="18"/>
      <c r="G5511" s="18"/>
    </row>
    <row r="5512" spans="6:7">
      <c r="F5512" s="18"/>
      <c r="G5512" s="18"/>
    </row>
    <row r="5513" spans="6:7">
      <c r="F5513" s="18"/>
      <c r="G5513" s="18"/>
    </row>
    <row r="5514" spans="6:7">
      <c r="F5514" s="18"/>
      <c r="G5514" s="18"/>
    </row>
    <row r="5515" spans="6:7">
      <c r="F5515" s="18"/>
      <c r="G5515" s="18"/>
    </row>
    <row r="5516" spans="6:7">
      <c r="F5516" s="18"/>
      <c r="G5516" s="18"/>
    </row>
    <row r="5517" spans="6:7">
      <c r="F5517" s="18"/>
      <c r="G5517" s="18"/>
    </row>
    <row r="5518" spans="6:7">
      <c r="F5518" s="18"/>
      <c r="G5518" s="18"/>
    </row>
    <row r="5519" spans="6:7">
      <c r="F5519" s="18"/>
      <c r="G5519" s="18"/>
    </row>
    <row r="5520" spans="6:7">
      <c r="F5520" s="18"/>
      <c r="G5520" s="18"/>
    </row>
    <row r="5521" spans="6:7">
      <c r="F5521" s="18"/>
      <c r="G5521" s="18"/>
    </row>
    <row r="5522" spans="6:7">
      <c r="F5522" s="18"/>
      <c r="G5522" s="18"/>
    </row>
    <row r="5523" spans="6:7">
      <c r="F5523" s="18"/>
      <c r="G5523" s="18"/>
    </row>
    <row r="5524" spans="6:7">
      <c r="F5524" s="18"/>
      <c r="G5524" s="18"/>
    </row>
    <row r="5525" spans="6:7">
      <c r="F5525" s="18"/>
      <c r="G5525" s="18"/>
    </row>
    <row r="5526" spans="6:7">
      <c r="F5526" s="18"/>
      <c r="G5526" s="18"/>
    </row>
    <row r="5527" spans="6:7">
      <c r="F5527" s="18"/>
      <c r="G5527" s="18"/>
    </row>
    <row r="5528" spans="6:7">
      <c r="F5528" s="18"/>
      <c r="G5528" s="18"/>
    </row>
    <row r="5529" spans="6:7">
      <c r="F5529" s="18"/>
      <c r="G5529" s="18"/>
    </row>
    <row r="5530" spans="6:7">
      <c r="F5530" s="18"/>
      <c r="G5530" s="18"/>
    </row>
    <row r="5531" spans="6:7">
      <c r="F5531" s="18"/>
      <c r="G5531" s="18"/>
    </row>
    <row r="5532" spans="6:7">
      <c r="F5532" s="18"/>
      <c r="G5532" s="18"/>
    </row>
    <row r="5533" spans="6:7">
      <c r="F5533" s="18"/>
      <c r="G5533" s="18"/>
    </row>
    <row r="5534" spans="6:7">
      <c r="F5534" s="18"/>
      <c r="G5534" s="18"/>
    </row>
    <row r="5535" spans="6:7">
      <c r="F5535" s="18"/>
      <c r="G5535" s="18"/>
    </row>
    <row r="5536" spans="6:7">
      <c r="F5536" s="18"/>
      <c r="G5536" s="18"/>
    </row>
    <row r="5537" spans="6:7">
      <c r="F5537" s="18"/>
      <c r="G5537" s="18"/>
    </row>
    <row r="5538" spans="6:7">
      <c r="F5538" s="18"/>
      <c r="G5538" s="18"/>
    </row>
    <row r="5539" spans="6:7">
      <c r="F5539" s="18"/>
      <c r="G5539" s="18"/>
    </row>
    <row r="5540" spans="6:7">
      <c r="F5540" s="18"/>
      <c r="G5540" s="18"/>
    </row>
    <row r="5541" spans="6:7">
      <c r="F5541" s="18"/>
      <c r="G5541" s="18"/>
    </row>
    <row r="5542" spans="6:7">
      <c r="F5542" s="18"/>
      <c r="G5542" s="18"/>
    </row>
    <row r="5543" spans="6:7">
      <c r="F5543" s="18"/>
      <c r="G5543" s="18"/>
    </row>
    <row r="5544" spans="6:7">
      <c r="F5544" s="18"/>
      <c r="G5544" s="18"/>
    </row>
    <row r="5545" spans="6:7">
      <c r="F5545" s="18"/>
      <c r="G5545" s="18"/>
    </row>
    <row r="5546" spans="6:7">
      <c r="F5546" s="18"/>
      <c r="G5546" s="18"/>
    </row>
    <row r="5547" spans="6:7">
      <c r="F5547" s="18"/>
      <c r="G5547" s="18"/>
    </row>
    <row r="5548" spans="6:7">
      <c r="F5548" s="18"/>
      <c r="G5548" s="18"/>
    </row>
    <row r="5549" spans="6:7">
      <c r="F5549" s="18"/>
      <c r="G5549" s="18"/>
    </row>
    <row r="5550" spans="6:7">
      <c r="F5550" s="18"/>
      <c r="G5550" s="18"/>
    </row>
    <row r="5551" spans="6:7">
      <c r="F5551" s="18"/>
      <c r="G5551" s="18"/>
    </row>
    <row r="5552" spans="6:7">
      <c r="F5552" s="18"/>
      <c r="G5552" s="18"/>
    </row>
    <row r="5553" spans="6:7">
      <c r="F5553" s="18"/>
      <c r="G5553" s="18"/>
    </row>
    <row r="5554" spans="6:7">
      <c r="F5554" s="18"/>
      <c r="G5554" s="18"/>
    </row>
    <row r="5555" spans="6:7">
      <c r="F5555" s="18"/>
      <c r="G5555" s="18"/>
    </row>
    <row r="5556" spans="6:7">
      <c r="F5556" s="18"/>
      <c r="G5556" s="18"/>
    </row>
    <row r="5557" spans="6:7">
      <c r="F5557" s="18"/>
      <c r="G5557" s="18"/>
    </row>
    <row r="5558" spans="6:7">
      <c r="F5558" s="18"/>
      <c r="G5558" s="18"/>
    </row>
    <row r="5559" spans="6:7">
      <c r="F5559" s="18"/>
      <c r="G5559" s="18"/>
    </row>
    <row r="5560" spans="6:7">
      <c r="F5560" s="18"/>
      <c r="G5560" s="18"/>
    </row>
    <row r="5561" spans="6:7">
      <c r="F5561" s="18"/>
      <c r="G5561" s="18"/>
    </row>
    <row r="5562" spans="6:7">
      <c r="F5562" s="18"/>
      <c r="G5562" s="18"/>
    </row>
    <row r="5563" spans="6:7">
      <c r="F5563" s="18"/>
      <c r="G5563" s="18"/>
    </row>
    <row r="5564" spans="6:7">
      <c r="F5564" s="18"/>
      <c r="G5564" s="18"/>
    </row>
    <row r="5565" spans="6:7">
      <c r="F5565" s="18"/>
      <c r="G5565" s="18"/>
    </row>
    <row r="5566" spans="6:7">
      <c r="F5566" s="18"/>
      <c r="G5566" s="18"/>
    </row>
    <row r="5567" spans="6:7">
      <c r="F5567" s="18"/>
      <c r="G5567" s="18"/>
    </row>
    <row r="5568" spans="6:7">
      <c r="F5568" s="18"/>
      <c r="G5568" s="18"/>
    </row>
    <row r="5569" spans="6:7">
      <c r="F5569" s="18"/>
      <c r="G5569" s="18"/>
    </row>
    <row r="5570" spans="6:7">
      <c r="F5570" s="18"/>
      <c r="G5570" s="18"/>
    </row>
    <row r="5571" spans="6:7">
      <c r="F5571" s="18"/>
      <c r="G5571" s="18"/>
    </row>
    <row r="5572" spans="6:7">
      <c r="F5572" s="18"/>
      <c r="G5572" s="18"/>
    </row>
    <row r="5573" spans="6:7">
      <c r="F5573" s="18"/>
      <c r="G5573" s="18"/>
    </row>
    <row r="5574" spans="6:7">
      <c r="F5574" s="18"/>
      <c r="G5574" s="18"/>
    </row>
    <row r="5575" spans="6:7">
      <c r="F5575" s="18"/>
      <c r="G5575" s="18"/>
    </row>
    <row r="5576" spans="6:7">
      <c r="F5576" s="18"/>
      <c r="G5576" s="18"/>
    </row>
    <row r="5577" spans="6:7">
      <c r="F5577" s="18"/>
      <c r="G5577" s="18"/>
    </row>
    <row r="5578" spans="6:7">
      <c r="F5578" s="18"/>
      <c r="G5578" s="18"/>
    </row>
    <row r="5579" spans="6:7">
      <c r="F5579" s="18"/>
      <c r="G5579" s="18"/>
    </row>
    <row r="5580" spans="6:7">
      <c r="F5580" s="18"/>
      <c r="G5580" s="18"/>
    </row>
    <row r="5581" spans="6:7">
      <c r="F5581" s="18"/>
      <c r="G5581" s="18"/>
    </row>
    <row r="5582" spans="6:7">
      <c r="F5582" s="18"/>
      <c r="G5582" s="18"/>
    </row>
    <row r="5583" spans="6:7">
      <c r="F5583" s="18"/>
      <c r="G5583" s="18"/>
    </row>
    <row r="5584" spans="6:7">
      <c r="F5584" s="18"/>
      <c r="G5584" s="18"/>
    </row>
    <row r="5585" spans="6:7">
      <c r="F5585" s="18"/>
      <c r="G5585" s="18"/>
    </row>
    <row r="5586" spans="6:7">
      <c r="F5586" s="18"/>
      <c r="G5586" s="18"/>
    </row>
    <row r="5587" spans="6:7">
      <c r="F5587" s="18"/>
      <c r="G5587" s="18"/>
    </row>
    <row r="5588" spans="6:7">
      <c r="F5588" s="18"/>
      <c r="G5588" s="18"/>
    </row>
    <row r="5589" spans="6:7">
      <c r="F5589" s="18"/>
      <c r="G5589" s="18"/>
    </row>
    <row r="5590" spans="6:7">
      <c r="F5590" s="18"/>
      <c r="G5590" s="18"/>
    </row>
    <row r="5591" spans="6:7">
      <c r="F5591" s="18"/>
      <c r="G5591" s="18"/>
    </row>
    <row r="5592" spans="6:7">
      <c r="F5592" s="18"/>
      <c r="G5592" s="18"/>
    </row>
    <row r="5593" spans="6:7">
      <c r="F5593" s="18"/>
      <c r="G5593" s="18"/>
    </row>
    <row r="5594" spans="6:7">
      <c r="F5594" s="18"/>
      <c r="G5594" s="18"/>
    </row>
    <row r="5595" spans="6:7">
      <c r="F5595" s="18"/>
      <c r="G5595" s="18"/>
    </row>
    <row r="5596" spans="6:7">
      <c r="F5596" s="18"/>
      <c r="G5596" s="18"/>
    </row>
    <row r="5597" spans="6:7">
      <c r="F5597" s="18"/>
      <c r="G5597" s="18"/>
    </row>
    <row r="5598" spans="6:7">
      <c r="F5598" s="18"/>
      <c r="G5598" s="18"/>
    </row>
    <row r="5599" spans="6:7">
      <c r="F5599" s="18"/>
      <c r="G5599" s="18"/>
    </row>
    <row r="5600" spans="6:7">
      <c r="F5600" s="18"/>
      <c r="G5600" s="18"/>
    </row>
    <row r="5601" spans="6:7">
      <c r="F5601" s="18"/>
      <c r="G5601" s="18"/>
    </row>
    <row r="5602" spans="6:7">
      <c r="F5602" s="18"/>
      <c r="G5602" s="18"/>
    </row>
    <row r="5603" spans="6:7">
      <c r="F5603" s="18"/>
      <c r="G5603" s="18"/>
    </row>
    <row r="5604" spans="6:7">
      <c r="F5604" s="18"/>
      <c r="G5604" s="18"/>
    </row>
    <row r="5605" spans="6:7">
      <c r="F5605" s="18"/>
      <c r="G5605" s="18"/>
    </row>
    <row r="5606" spans="6:7">
      <c r="F5606" s="18"/>
      <c r="G5606" s="18"/>
    </row>
    <row r="5607" spans="6:7">
      <c r="F5607" s="18"/>
      <c r="G5607" s="18"/>
    </row>
    <row r="5608" spans="6:7">
      <c r="F5608" s="18"/>
      <c r="G5608" s="18"/>
    </row>
    <row r="5609" spans="6:7">
      <c r="F5609" s="18"/>
      <c r="G5609" s="18"/>
    </row>
    <row r="5610" spans="6:7">
      <c r="F5610" s="18"/>
      <c r="G5610" s="18"/>
    </row>
    <row r="5611" spans="6:7">
      <c r="F5611" s="18"/>
      <c r="G5611" s="18"/>
    </row>
    <row r="5612" spans="6:7">
      <c r="F5612" s="18"/>
      <c r="G5612" s="18"/>
    </row>
    <row r="5613" spans="6:7">
      <c r="F5613" s="18"/>
      <c r="G5613" s="18"/>
    </row>
    <row r="5614" spans="6:7">
      <c r="F5614" s="18"/>
      <c r="G5614" s="18"/>
    </row>
    <row r="5615" spans="6:7">
      <c r="F5615" s="18"/>
      <c r="G5615" s="18"/>
    </row>
    <row r="5616" spans="6:7">
      <c r="F5616" s="18"/>
      <c r="G5616" s="18"/>
    </row>
    <row r="5617" spans="6:7">
      <c r="F5617" s="18"/>
      <c r="G5617" s="18"/>
    </row>
    <row r="5618" spans="6:7">
      <c r="F5618" s="18"/>
      <c r="G5618" s="18"/>
    </row>
    <row r="5619" spans="6:7">
      <c r="F5619" s="18"/>
      <c r="G5619" s="18"/>
    </row>
    <row r="5620" spans="6:7">
      <c r="F5620" s="18"/>
      <c r="G5620" s="18"/>
    </row>
    <row r="5621" spans="6:7">
      <c r="F5621" s="18"/>
      <c r="G5621" s="18"/>
    </row>
    <row r="5622" spans="6:7">
      <c r="F5622" s="18"/>
      <c r="G5622" s="18"/>
    </row>
    <row r="5623" spans="6:7">
      <c r="F5623" s="18"/>
      <c r="G5623" s="18"/>
    </row>
    <row r="5624" spans="6:7">
      <c r="F5624" s="18"/>
      <c r="G5624" s="18"/>
    </row>
    <row r="5625" spans="6:7">
      <c r="F5625" s="18"/>
      <c r="G5625" s="18"/>
    </row>
    <row r="5626" spans="6:7">
      <c r="F5626" s="18"/>
      <c r="G5626" s="18"/>
    </row>
    <row r="5627" spans="6:7">
      <c r="F5627" s="18"/>
      <c r="G5627" s="18"/>
    </row>
    <row r="5628" spans="6:7">
      <c r="F5628" s="18"/>
      <c r="G5628" s="18"/>
    </row>
    <row r="5629" spans="6:7">
      <c r="F5629" s="18"/>
      <c r="G5629" s="18"/>
    </row>
    <row r="5630" spans="6:7">
      <c r="F5630" s="18"/>
      <c r="G5630" s="18"/>
    </row>
    <row r="5631" spans="6:7">
      <c r="F5631" s="18"/>
      <c r="G5631" s="18"/>
    </row>
    <row r="5632" spans="6:7">
      <c r="F5632" s="18"/>
      <c r="G5632" s="18"/>
    </row>
    <row r="5633" spans="6:7">
      <c r="F5633" s="18"/>
      <c r="G5633" s="18"/>
    </row>
    <row r="5634" spans="6:7">
      <c r="F5634" s="18"/>
      <c r="G5634" s="18"/>
    </row>
    <row r="5635" spans="6:7">
      <c r="F5635" s="18"/>
      <c r="G5635" s="18"/>
    </row>
    <row r="5636" spans="6:7">
      <c r="F5636" s="18"/>
      <c r="G5636" s="18"/>
    </row>
    <row r="5637" spans="6:7">
      <c r="F5637" s="18"/>
      <c r="G5637" s="18"/>
    </row>
    <row r="5638" spans="6:7">
      <c r="F5638" s="18"/>
      <c r="G5638" s="18"/>
    </row>
    <row r="5639" spans="6:7">
      <c r="F5639" s="18"/>
      <c r="G5639" s="18"/>
    </row>
    <row r="5640" spans="6:7">
      <c r="F5640" s="18"/>
      <c r="G5640" s="18"/>
    </row>
    <row r="5641" spans="6:7">
      <c r="F5641" s="18"/>
      <c r="G5641" s="18"/>
    </row>
    <row r="5642" spans="6:7">
      <c r="F5642" s="18"/>
      <c r="G5642" s="18"/>
    </row>
    <row r="5643" spans="6:7">
      <c r="F5643" s="18"/>
      <c r="G5643" s="18"/>
    </row>
    <row r="5644" spans="6:7">
      <c r="F5644" s="18"/>
      <c r="G5644" s="18"/>
    </row>
    <row r="5645" spans="6:7">
      <c r="F5645" s="18"/>
      <c r="G5645" s="18"/>
    </row>
    <row r="5646" spans="6:7">
      <c r="F5646" s="18"/>
      <c r="G5646" s="18"/>
    </row>
    <row r="5647" spans="6:7">
      <c r="F5647" s="18"/>
      <c r="G5647" s="18"/>
    </row>
    <row r="5648" spans="6:7">
      <c r="F5648" s="18"/>
      <c r="G5648" s="18"/>
    </row>
    <row r="5649" spans="6:7">
      <c r="F5649" s="18"/>
      <c r="G5649" s="18"/>
    </row>
    <row r="5650" spans="6:7">
      <c r="F5650" s="18"/>
      <c r="G5650" s="18"/>
    </row>
    <row r="5651" spans="6:7">
      <c r="F5651" s="18"/>
      <c r="G5651" s="18"/>
    </row>
    <row r="5652" spans="6:7">
      <c r="F5652" s="18"/>
      <c r="G5652" s="18"/>
    </row>
    <row r="5653" spans="6:7">
      <c r="F5653" s="18"/>
      <c r="G5653" s="18"/>
    </row>
    <row r="5654" spans="6:7">
      <c r="F5654" s="18"/>
      <c r="G5654" s="18"/>
    </row>
    <row r="5655" spans="6:7">
      <c r="F5655" s="18"/>
      <c r="G5655" s="18"/>
    </row>
    <row r="5656" spans="6:7">
      <c r="F5656" s="18"/>
      <c r="G5656" s="18"/>
    </row>
    <row r="5657" spans="6:7">
      <c r="F5657" s="18"/>
      <c r="G5657" s="18"/>
    </row>
    <row r="5658" spans="6:7">
      <c r="F5658" s="18"/>
      <c r="G5658" s="18"/>
    </row>
    <row r="5659" spans="6:7">
      <c r="F5659" s="18"/>
      <c r="G5659" s="18"/>
    </row>
    <row r="5660" spans="6:7">
      <c r="F5660" s="18"/>
      <c r="G5660" s="18"/>
    </row>
    <row r="5661" spans="6:7">
      <c r="F5661" s="18"/>
      <c r="G5661" s="18"/>
    </row>
    <row r="5662" spans="6:7">
      <c r="F5662" s="18"/>
      <c r="G5662" s="18"/>
    </row>
    <row r="5663" spans="6:7">
      <c r="F5663" s="18"/>
      <c r="G5663" s="18"/>
    </row>
    <row r="5664" spans="6:7">
      <c r="F5664" s="18"/>
      <c r="G5664" s="18"/>
    </row>
    <row r="5665" spans="6:7">
      <c r="F5665" s="18"/>
      <c r="G5665" s="18"/>
    </row>
    <row r="5666" spans="6:7">
      <c r="F5666" s="18"/>
      <c r="G5666" s="18"/>
    </row>
    <row r="5667" spans="6:7">
      <c r="F5667" s="18"/>
      <c r="G5667" s="18"/>
    </row>
    <row r="5668" spans="6:7">
      <c r="F5668" s="18"/>
      <c r="G5668" s="18"/>
    </row>
    <row r="5669" spans="6:7">
      <c r="F5669" s="18"/>
      <c r="G5669" s="18"/>
    </row>
    <row r="5670" spans="6:7">
      <c r="F5670" s="18"/>
      <c r="G5670" s="18"/>
    </row>
    <row r="5671" spans="6:7">
      <c r="F5671" s="18"/>
      <c r="G5671" s="18"/>
    </row>
    <row r="5672" spans="6:7">
      <c r="F5672" s="18"/>
      <c r="G5672" s="18"/>
    </row>
    <row r="5673" spans="6:7">
      <c r="F5673" s="18"/>
      <c r="G5673" s="18"/>
    </row>
    <row r="5674" spans="6:7">
      <c r="F5674" s="18"/>
      <c r="G5674" s="18"/>
    </row>
    <row r="5675" spans="6:7">
      <c r="F5675" s="18"/>
      <c r="G5675" s="18"/>
    </row>
    <row r="5676" spans="6:7">
      <c r="F5676" s="18"/>
      <c r="G5676" s="18"/>
    </row>
    <row r="5677" spans="6:7">
      <c r="F5677" s="18"/>
      <c r="G5677" s="18"/>
    </row>
    <row r="5678" spans="6:7">
      <c r="F5678" s="18"/>
      <c r="G5678" s="18"/>
    </row>
    <row r="5679" spans="6:7">
      <c r="F5679" s="18"/>
      <c r="G5679" s="18"/>
    </row>
    <row r="5680" spans="6:7">
      <c r="F5680" s="18"/>
      <c r="G5680" s="18"/>
    </row>
    <row r="5681" spans="6:7">
      <c r="F5681" s="18"/>
      <c r="G5681" s="18"/>
    </row>
    <row r="5682" spans="6:7">
      <c r="F5682" s="18"/>
      <c r="G5682" s="18"/>
    </row>
    <row r="5683" spans="6:7">
      <c r="F5683" s="18"/>
      <c r="G5683" s="18"/>
    </row>
    <row r="5684" spans="6:7">
      <c r="F5684" s="18"/>
      <c r="G5684" s="18"/>
    </row>
    <row r="5685" spans="6:7">
      <c r="F5685" s="18"/>
      <c r="G5685" s="18"/>
    </row>
    <row r="5686" spans="6:7">
      <c r="F5686" s="18"/>
      <c r="G5686" s="18"/>
    </row>
    <row r="5687" spans="6:7">
      <c r="F5687" s="18"/>
      <c r="G5687" s="18"/>
    </row>
    <row r="5688" spans="6:7">
      <c r="F5688" s="18"/>
      <c r="G5688" s="18"/>
    </row>
    <row r="5689" spans="6:7">
      <c r="F5689" s="18"/>
      <c r="G5689" s="18"/>
    </row>
    <row r="5690" spans="6:7">
      <c r="F5690" s="18"/>
      <c r="G5690" s="18"/>
    </row>
    <row r="5691" spans="6:7">
      <c r="F5691" s="18"/>
      <c r="G5691" s="18"/>
    </row>
    <row r="5692" spans="6:7">
      <c r="F5692" s="18"/>
      <c r="G5692" s="18"/>
    </row>
    <row r="5693" spans="6:7">
      <c r="F5693" s="18"/>
      <c r="G5693" s="18"/>
    </row>
    <row r="5694" spans="6:7">
      <c r="F5694" s="18"/>
      <c r="G5694" s="18"/>
    </row>
    <row r="5695" spans="6:7">
      <c r="F5695" s="18"/>
      <c r="G5695" s="18"/>
    </row>
    <row r="5696" spans="6:7">
      <c r="F5696" s="18"/>
      <c r="G5696" s="18"/>
    </row>
    <row r="5697" spans="6:7">
      <c r="F5697" s="18"/>
      <c r="G5697" s="18"/>
    </row>
    <row r="5698" spans="6:7">
      <c r="F5698" s="18"/>
      <c r="G5698" s="18"/>
    </row>
    <row r="5699" spans="6:7">
      <c r="F5699" s="18"/>
      <c r="G5699" s="18"/>
    </row>
    <row r="5700" spans="6:7">
      <c r="F5700" s="18"/>
      <c r="G5700" s="18"/>
    </row>
    <row r="5701" spans="6:7">
      <c r="F5701" s="18"/>
      <c r="G5701" s="18"/>
    </row>
    <row r="5702" spans="6:7">
      <c r="F5702" s="18"/>
      <c r="G5702" s="18"/>
    </row>
    <row r="5703" spans="6:7">
      <c r="F5703" s="18"/>
      <c r="G5703" s="18"/>
    </row>
    <row r="5704" spans="6:7">
      <c r="F5704" s="18"/>
      <c r="G5704" s="18"/>
    </row>
    <row r="5705" spans="6:7">
      <c r="F5705" s="18"/>
      <c r="G5705" s="18"/>
    </row>
    <row r="5706" spans="6:7">
      <c r="F5706" s="18"/>
      <c r="G5706" s="18"/>
    </row>
    <row r="5707" spans="6:7">
      <c r="F5707" s="18"/>
      <c r="G5707" s="18"/>
    </row>
    <row r="5708" spans="6:7">
      <c r="F5708" s="18"/>
      <c r="G5708" s="18"/>
    </row>
    <row r="5709" spans="6:7">
      <c r="F5709" s="18"/>
      <c r="G5709" s="18"/>
    </row>
    <row r="5710" spans="6:7">
      <c r="F5710" s="18"/>
      <c r="G5710" s="18"/>
    </row>
    <row r="5711" spans="6:7">
      <c r="F5711" s="18"/>
      <c r="G5711" s="18"/>
    </row>
    <row r="5712" spans="6:7">
      <c r="F5712" s="18"/>
      <c r="G5712" s="18"/>
    </row>
    <row r="5713" spans="6:7">
      <c r="F5713" s="18"/>
      <c r="G5713" s="18"/>
    </row>
    <row r="5714" spans="6:7">
      <c r="F5714" s="18"/>
      <c r="G5714" s="18"/>
    </row>
    <row r="5715" spans="6:7">
      <c r="F5715" s="18"/>
      <c r="G5715" s="18"/>
    </row>
    <row r="5716" spans="6:7">
      <c r="F5716" s="18"/>
      <c r="G5716" s="18"/>
    </row>
    <row r="5717" spans="6:7">
      <c r="F5717" s="18"/>
      <c r="G5717" s="18"/>
    </row>
    <row r="5718" spans="6:7">
      <c r="F5718" s="18"/>
      <c r="G5718" s="18"/>
    </row>
    <row r="5719" spans="6:7">
      <c r="F5719" s="18"/>
      <c r="G5719" s="18"/>
    </row>
    <row r="5720" spans="6:7">
      <c r="F5720" s="18"/>
      <c r="G5720" s="18"/>
    </row>
    <row r="5721" spans="6:7">
      <c r="F5721" s="18"/>
      <c r="G5721" s="18"/>
    </row>
    <row r="5722" spans="6:7">
      <c r="F5722" s="18"/>
      <c r="G5722" s="18"/>
    </row>
    <row r="5723" spans="6:7">
      <c r="F5723" s="18"/>
      <c r="G5723" s="18"/>
    </row>
    <row r="5724" spans="6:7">
      <c r="F5724" s="18"/>
      <c r="G5724" s="18"/>
    </row>
    <row r="5725" spans="6:7">
      <c r="F5725" s="18"/>
      <c r="G5725" s="18"/>
    </row>
    <row r="5726" spans="6:7">
      <c r="F5726" s="18"/>
      <c r="G5726" s="18"/>
    </row>
    <row r="5727" spans="6:7">
      <c r="F5727" s="18"/>
      <c r="G5727" s="18"/>
    </row>
    <row r="5728" spans="6:7">
      <c r="F5728" s="18"/>
      <c r="G5728" s="18"/>
    </row>
    <row r="5729" spans="6:7">
      <c r="F5729" s="18"/>
      <c r="G5729" s="18"/>
    </row>
    <row r="5730" spans="6:7">
      <c r="F5730" s="18"/>
      <c r="G5730" s="18"/>
    </row>
    <row r="5731" spans="6:7">
      <c r="F5731" s="18"/>
      <c r="G5731" s="18"/>
    </row>
    <row r="5732" spans="6:7">
      <c r="F5732" s="18"/>
      <c r="G5732" s="18"/>
    </row>
    <row r="5733" spans="6:7">
      <c r="F5733" s="18"/>
      <c r="G5733" s="18"/>
    </row>
    <row r="5734" spans="6:7">
      <c r="F5734" s="18"/>
      <c r="G5734" s="18"/>
    </row>
    <row r="5735" spans="6:7">
      <c r="F5735" s="18"/>
      <c r="G5735" s="18"/>
    </row>
    <row r="5736" spans="6:7">
      <c r="F5736" s="18"/>
      <c r="G5736" s="18"/>
    </row>
    <row r="5737" spans="6:7">
      <c r="F5737" s="18"/>
      <c r="G5737" s="18"/>
    </row>
    <row r="5738" spans="6:7">
      <c r="F5738" s="18"/>
      <c r="G5738" s="18"/>
    </row>
    <row r="5739" spans="6:7">
      <c r="F5739" s="18"/>
      <c r="G5739" s="18"/>
    </row>
    <row r="5740" spans="6:7">
      <c r="F5740" s="18"/>
      <c r="G5740" s="18"/>
    </row>
    <row r="5741" spans="6:7">
      <c r="F5741" s="18"/>
      <c r="G5741" s="18"/>
    </row>
    <row r="5742" spans="6:7">
      <c r="F5742" s="18"/>
      <c r="G5742" s="18"/>
    </row>
    <row r="5743" spans="6:7">
      <c r="F5743" s="18"/>
      <c r="G5743" s="18"/>
    </row>
    <row r="5744" spans="6:7">
      <c r="F5744" s="18"/>
      <c r="G5744" s="18"/>
    </row>
    <row r="5745" spans="6:7">
      <c r="F5745" s="18"/>
      <c r="G5745" s="18"/>
    </row>
    <row r="5746" spans="6:7">
      <c r="F5746" s="18"/>
      <c r="G5746" s="18"/>
    </row>
    <row r="5747" spans="6:7">
      <c r="F5747" s="18"/>
      <c r="G5747" s="18"/>
    </row>
    <row r="5748" spans="6:7">
      <c r="F5748" s="18"/>
      <c r="G5748" s="18"/>
    </row>
    <row r="5749" spans="6:7">
      <c r="F5749" s="18"/>
      <c r="G5749" s="18"/>
    </row>
    <row r="5750" spans="6:7">
      <c r="F5750" s="18"/>
      <c r="G5750" s="18"/>
    </row>
    <row r="5751" spans="6:7">
      <c r="F5751" s="18"/>
      <c r="G5751" s="18"/>
    </row>
    <row r="5752" spans="6:7">
      <c r="F5752" s="18"/>
      <c r="G5752" s="18"/>
    </row>
    <row r="5753" spans="6:7">
      <c r="F5753" s="18"/>
      <c r="G5753" s="18"/>
    </row>
    <row r="5754" spans="6:7">
      <c r="F5754" s="18"/>
      <c r="G5754" s="18"/>
    </row>
    <row r="5755" spans="6:7">
      <c r="F5755" s="18"/>
      <c r="G5755" s="18"/>
    </row>
    <row r="5756" spans="6:7">
      <c r="F5756" s="18"/>
      <c r="G5756" s="18"/>
    </row>
    <row r="5757" spans="6:7">
      <c r="F5757" s="18"/>
      <c r="G5757" s="18"/>
    </row>
    <row r="5758" spans="6:7">
      <c r="F5758" s="18"/>
      <c r="G5758" s="18"/>
    </row>
    <row r="5759" spans="6:7">
      <c r="F5759" s="18"/>
      <c r="G5759" s="18"/>
    </row>
    <row r="5760" spans="6:7">
      <c r="F5760" s="18"/>
      <c r="G5760" s="18"/>
    </row>
    <row r="5761" spans="6:7">
      <c r="F5761" s="18"/>
      <c r="G5761" s="18"/>
    </row>
    <row r="5762" spans="6:7">
      <c r="F5762" s="18"/>
      <c r="G5762" s="18"/>
    </row>
    <row r="5763" spans="6:7">
      <c r="F5763" s="18"/>
      <c r="G5763" s="18"/>
    </row>
    <row r="5764" spans="6:7">
      <c r="F5764" s="18"/>
      <c r="G5764" s="18"/>
    </row>
    <row r="5765" spans="6:7">
      <c r="F5765" s="18"/>
      <c r="G5765" s="18"/>
    </row>
    <row r="5766" spans="6:7">
      <c r="F5766" s="18"/>
      <c r="G5766" s="18"/>
    </row>
    <row r="5767" spans="6:7">
      <c r="F5767" s="18"/>
      <c r="G5767" s="18"/>
    </row>
    <row r="5768" spans="6:7">
      <c r="F5768" s="18"/>
      <c r="G5768" s="18"/>
    </row>
    <row r="5769" spans="6:7">
      <c r="F5769" s="18"/>
      <c r="G5769" s="18"/>
    </row>
    <row r="5770" spans="6:7">
      <c r="F5770" s="18"/>
      <c r="G5770" s="18"/>
    </row>
    <row r="5771" spans="6:7">
      <c r="F5771" s="18"/>
      <c r="G5771" s="18"/>
    </row>
    <row r="5772" spans="6:7">
      <c r="F5772" s="18"/>
      <c r="G5772" s="18"/>
    </row>
    <row r="5773" spans="6:7">
      <c r="F5773" s="18"/>
      <c r="G5773" s="18"/>
    </row>
    <row r="5774" spans="6:7">
      <c r="F5774" s="18"/>
      <c r="G5774" s="18"/>
    </row>
    <row r="5775" spans="6:7">
      <c r="F5775" s="18"/>
      <c r="G5775" s="18"/>
    </row>
    <row r="5776" spans="6:7">
      <c r="F5776" s="18"/>
      <c r="G5776" s="18"/>
    </row>
    <row r="5777" spans="6:7">
      <c r="F5777" s="18"/>
      <c r="G5777" s="18"/>
    </row>
    <row r="5778" spans="6:7">
      <c r="F5778" s="18"/>
      <c r="G5778" s="18"/>
    </row>
    <row r="5779" spans="6:7">
      <c r="F5779" s="18"/>
      <c r="G5779" s="18"/>
    </row>
    <row r="5780" spans="6:7">
      <c r="F5780" s="18"/>
      <c r="G5780" s="18"/>
    </row>
    <row r="5781" spans="6:7">
      <c r="F5781" s="18"/>
      <c r="G5781" s="18"/>
    </row>
    <row r="5782" spans="6:7">
      <c r="F5782" s="18"/>
      <c r="G5782" s="18"/>
    </row>
    <row r="5783" spans="6:7">
      <c r="F5783" s="18"/>
      <c r="G5783" s="18"/>
    </row>
    <row r="5784" spans="6:7">
      <c r="F5784" s="18"/>
      <c r="G5784" s="18"/>
    </row>
    <row r="5785" spans="6:7">
      <c r="F5785" s="18"/>
      <c r="G5785" s="18"/>
    </row>
    <row r="5786" spans="6:7">
      <c r="F5786" s="18"/>
      <c r="G5786" s="18"/>
    </row>
    <row r="5787" spans="6:7">
      <c r="F5787" s="18"/>
      <c r="G5787" s="18"/>
    </row>
    <row r="5788" spans="6:7">
      <c r="F5788" s="18"/>
      <c r="G5788" s="18"/>
    </row>
    <row r="5789" spans="6:7">
      <c r="F5789" s="18"/>
      <c r="G5789" s="18"/>
    </row>
    <row r="5790" spans="6:7">
      <c r="F5790" s="18"/>
      <c r="G5790" s="18"/>
    </row>
    <row r="5791" spans="6:7">
      <c r="F5791" s="18"/>
      <c r="G5791" s="18"/>
    </row>
    <row r="5792" spans="6:7">
      <c r="F5792" s="18"/>
      <c r="G5792" s="18"/>
    </row>
    <row r="5793" spans="6:7">
      <c r="F5793" s="18"/>
      <c r="G5793" s="18"/>
    </row>
    <row r="5794" spans="6:7">
      <c r="F5794" s="18"/>
      <c r="G5794" s="18"/>
    </row>
    <row r="5795" spans="6:7">
      <c r="F5795" s="18"/>
      <c r="G5795" s="18"/>
    </row>
    <row r="5796" spans="6:7">
      <c r="F5796" s="18"/>
      <c r="G5796" s="18"/>
    </row>
    <row r="5797" spans="6:7">
      <c r="F5797" s="18"/>
      <c r="G5797" s="18"/>
    </row>
    <row r="5798" spans="6:7">
      <c r="F5798" s="18"/>
      <c r="G5798" s="18"/>
    </row>
    <row r="5799" spans="6:7">
      <c r="F5799" s="18"/>
      <c r="G5799" s="18"/>
    </row>
    <row r="5800" spans="6:7">
      <c r="F5800" s="18"/>
      <c r="G5800" s="18"/>
    </row>
    <row r="5801" spans="6:7">
      <c r="F5801" s="18"/>
      <c r="G5801" s="18"/>
    </row>
    <row r="5802" spans="6:7">
      <c r="F5802" s="18"/>
      <c r="G5802" s="18"/>
    </row>
    <row r="5803" spans="6:7">
      <c r="F5803" s="18"/>
      <c r="G5803" s="18"/>
    </row>
    <row r="5804" spans="6:7">
      <c r="F5804" s="18"/>
      <c r="G5804" s="18"/>
    </row>
    <row r="5805" spans="6:7">
      <c r="F5805" s="18"/>
      <c r="G5805" s="18"/>
    </row>
    <row r="5806" spans="6:7">
      <c r="F5806" s="18"/>
      <c r="G5806" s="18"/>
    </row>
    <row r="5807" spans="6:7">
      <c r="F5807" s="18"/>
      <c r="G5807" s="18"/>
    </row>
    <row r="5808" spans="6:7">
      <c r="F5808" s="18"/>
      <c r="G5808" s="18"/>
    </row>
    <row r="5809" spans="6:7">
      <c r="F5809" s="18"/>
      <c r="G5809" s="18"/>
    </row>
    <row r="5810" spans="6:7">
      <c r="F5810" s="18"/>
      <c r="G5810" s="18"/>
    </row>
    <row r="5811" spans="6:7">
      <c r="F5811" s="18"/>
      <c r="G5811" s="18"/>
    </row>
    <row r="5812" spans="6:7">
      <c r="F5812" s="18"/>
      <c r="G5812" s="18"/>
    </row>
    <row r="5813" spans="6:7">
      <c r="F5813" s="18"/>
      <c r="G5813" s="18"/>
    </row>
    <row r="5814" spans="6:7">
      <c r="F5814" s="18"/>
      <c r="G5814" s="18"/>
    </row>
    <row r="5815" spans="6:7">
      <c r="F5815" s="18"/>
      <c r="G5815" s="18"/>
    </row>
    <row r="5816" spans="6:7">
      <c r="F5816" s="18"/>
      <c r="G5816" s="18"/>
    </row>
    <row r="5817" spans="6:7">
      <c r="F5817" s="18"/>
      <c r="G5817" s="18"/>
    </row>
    <row r="5818" spans="6:7">
      <c r="F5818" s="18"/>
      <c r="G5818" s="18"/>
    </row>
    <row r="5819" spans="6:7">
      <c r="F5819" s="18"/>
      <c r="G5819" s="18"/>
    </row>
    <row r="5820" spans="6:7">
      <c r="F5820" s="18"/>
      <c r="G5820" s="18"/>
    </row>
    <row r="5821" spans="6:7">
      <c r="F5821" s="18"/>
      <c r="G5821" s="18"/>
    </row>
    <row r="5822" spans="6:7">
      <c r="F5822" s="18"/>
      <c r="G5822" s="18"/>
    </row>
    <row r="5823" spans="6:7">
      <c r="F5823" s="18"/>
      <c r="G5823" s="18"/>
    </row>
    <row r="5824" spans="6:7">
      <c r="F5824" s="18"/>
      <c r="G5824" s="18"/>
    </row>
    <row r="5825" spans="6:7">
      <c r="F5825" s="18"/>
      <c r="G5825" s="18"/>
    </row>
    <row r="5826" spans="6:7">
      <c r="F5826" s="18"/>
      <c r="G5826" s="18"/>
    </row>
    <row r="5827" spans="6:7">
      <c r="F5827" s="18"/>
      <c r="G5827" s="18"/>
    </row>
    <row r="5828" spans="6:7">
      <c r="F5828" s="18"/>
      <c r="G5828" s="18"/>
    </row>
    <row r="5829" spans="6:7">
      <c r="F5829" s="18"/>
      <c r="G5829" s="18"/>
    </row>
    <row r="5830" spans="6:7">
      <c r="F5830" s="18"/>
      <c r="G5830" s="18"/>
    </row>
    <row r="5831" spans="6:7">
      <c r="F5831" s="18"/>
      <c r="G5831" s="18"/>
    </row>
    <row r="5832" spans="6:7">
      <c r="F5832" s="18"/>
      <c r="G5832" s="18"/>
    </row>
    <row r="5833" spans="6:7">
      <c r="F5833" s="18"/>
      <c r="G5833" s="18"/>
    </row>
    <row r="5834" spans="6:7">
      <c r="F5834" s="18"/>
      <c r="G5834" s="18"/>
    </row>
    <row r="5835" spans="6:7">
      <c r="F5835" s="18"/>
      <c r="G5835" s="18"/>
    </row>
    <row r="5836" spans="6:7">
      <c r="F5836" s="18"/>
      <c r="G5836" s="18"/>
    </row>
    <row r="5837" spans="6:7">
      <c r="F5837" s="18"/>
      <c r="G5837" s="18"/>
    </row>
    <row r="5838" spans="6:7">
      <c r="F5838" s="18"/>
      <c r="G5838" s="18"/>
    </row>
    <row r="5839" spans="6:7">
      <c r="F5839" s="18"/>
      <c r="G5839" s="18"/>
    </row>
    <row r="5840" spans="6:7">
      <c r="F5840" s="18"/>
      <c r="G5840" s="18"/>
    </row>
    <row r="5841" spans="6:7">
      <c r="F5841" s="18"/>
      <c r="G5841" s="18"/>
    </row>
    <row r="5842" spans="6:7">
      <c r="F5842" s="18"/>
      <c r="G5842" s="18"/>
    </row>
    <row r="5843" spans="6:7">
      <c r="F5843" s="18"/>
      <c r="G5843" s="18"/>
    </row>
    <row r="5844" spans="6:7">
      <c r="F5844" s="18"/>
      <c r="G5844" s="18"/>
    </row>
    <row r="5845" spans="6:7">
      <c r="F5845" s="18"/>
      <c r="G5845" s="18"/>
    </row>
    <row r="5846" spans="6:7">
      <c r="F5846" s="18"/>
      <c r="G5846" s="18"/>
    </row>
    <row r="5847" spans="6:7">
      <c r="F5847" s="18"/>
      <c r="G5847" s="18"/>
    </row>
    <row r="5848" spans="6:7">
      <c r="F5848" s="18"/>
      <c r="G5848" s="18"/>
    </row>
    <row r="5849" spans="6:7">
      <c r="F5849" s="18"/>
      <c r="G5849" s="18"/>
    </row>
    <row r="5850" spans="6:7">
      <c r="F5850" s="18"/>
      <c r="G5850" s="18"/>
    </row>
    <row r="5851" spans="6:7">
      <c r="F5851" s="18"/>
      <c r="G5851" s="18"/>
    </row>
    <row r="5852" spans="6:7">
      <c r="F5852" s="18"/>
      <c r="G5852" s="18"/>
    </row>
    <row r="5853" spans="6:7">
      <c r="F5853" s="18"/>
      <c r="G5853" s="18"/>
    </row>
    <row r="5854" spans="6:7">
      <c r="F5854" s="18"/>
      <c r="G5854" s="18"/>
    </row>
    <row r="5855" spans="6:7">
      <c r="F5855" s="18"/>
      <c r="G5855" s="18"/>
    </row>
    <row r="5856" spans="6:7">
      <c r="F5856" s="18"/>
      <c r="G5856" s="18"/>
    </row>
    <row r="5857" spans="6:7">
      <c r="F5857" s="18"/>
      <c r="G5857" s="18"/>
    </row>
    <row r="5858" spans="6:7">
      <c r="F5858" s="18"/>
      <c r="G5858" s="18"/>
    </row>
    <row r="5859" spans="6:7">
      <c r="F5859" s="18"/>
      <c r="G5859" s="18"/>
    </row>
    <row r="5860" spans="6:7">
      <c r="F5860" s="18"/>
      <c r="G5860" s="18"/>
    </row>
    <row r="5861" spans="6:7">
      <c r="F5861" s="18"/>
      <c r="G5861" s="18"/>
    </row>
    <row r="5862" spans="6:7">
      <c r="F5862" s="18"/>
      <c r="G5862" s="18"/>
    </row>
    <row r="5863" spans="6:7">
      <c r="F5863" s="18"/>
      <c r="G5863" s="18"/>
    </row>
    <row r="5864" spans="6:7">
      <c r="F5864" s="18"/>
      <c r="G5864" s="18"/>
    </row>
    <row r="5865" spans="6:7">
      <c r="F5865" s="18"/>
      <c r="G5865" s="18"/>
    </row>
    <row r="5866" spans="6:7">
      <c r="F5866" s="18"/>
      <c r="G5866" s="18"/>
    </row>
    <row r="5867" spans="6:7">
      <c r="F5867" s="18"/>
      <c r="G5867" s="18"/>
    </row>
    <row r="5868" spans="6:7">
      <c r="F5868" s="18"/>
      <c r="G5868" s="18"/>
    </row>
    <row r="5869" spans="6:7">
      <c r="F5869" s="18"/>
      <c r="G5869" s="18"/>
    </row>
    <row r="5870" spans="6:7">
      <c r="F5870" s="18"/>
      <c r="G5870" s="18"/>
    </row>
    <row r="5871" spans="6:7">
      <c r="F5871" s="18"/>
      <c r="G5871" s="18"/>
    </row>
    <row r="5872" spans="6:7">
      <c r="F5872" s="18"/>
      <c r="G5872" s="18"/>
    </row>
    <row r="5873" spans="6:7">
      <c r="F5873" s="18"/>
      <c r="G5873" s="18"/>
    </row>
    <row r="5874" spans="6:7">
      <c r="F5874" s="18"/>
      <c r="G5874" s="18"/>
    </row>
    <row r="5875" spans="6:7">
      <c r="F5875" s="18"/>
      <c r="G5875" s="18"/>
    </row>
    <row r="5876" spans="6:7">
      <c r="F5876" s="18"/>
      <c r="G5876" s="18"/>
    </row>
    <row r="5877" spans="6:7">
      <c r="F5877" s="18"/>
      <c r="G5877" s="18"/>
    </row>
    <row r="5878" spans="6:7">
      <c r="F5878" s="18"/>
      <c r="G5878" s="18"/>
    </row>
    <row r="5879" spans="6:7">
      <c r="F5879" s="18"/>
      <c r="G5879" s="18"/>
    </row>
    <row r="5880" spans="6:7">
      <c r="F5880" s="18"/>
      <c r="G5880" s="18"/>
    </row>
    <row r="5881" spans="6:7">
      <c r="F5881" s="18"/>
      <c r="G5881" s="18"/>
    </row>
    <row r="5882" spans="6:7">
      <c r="F5882" s="18"/>
      <c r="G5882" s="18"/>
    </row>
    <row r="5883" spans="6:7">
      <c r="F5883" s="18"/>
      <c r="G5883" s="18"/>
    </row>
    <row r="5884" spans="6:7">
      <c r="F5884" s="18"/>
      <c r="G5884" s="18"/>
    </row>
    <row r="5885" spans="6:7">
      <c r="F5885" s="18"/>
      <c r="G5885" s="18"/>
    </row>
    <row r="5886" spans="6:7">
      <c r="F5886" s="18"/>
      <c r="G5886" s="18"/>
    </row>
    <row r="5887" spans="6:7">
      <c r="F5887" s="18"/>
      <c r="G5887" s="18"/>
    </row>
    <row r="5888" spans="6:7">
      <c r="F5888" s="18"/>
      <c r="G5888" s="18"/>
    </row>
    <row r="5889" spans="6:7">
      <c r="F5889" s="18"/>
      <c r="G5889" s="18"/>
    </row>
    <row r="5890" spans="6:7">
      <c r="F5890" s="18"/>
      <c r="G5890" s="18"/>
    </row>
    <row r="5891" spans="6:7">
      <c r="F5891" s="18"/>
      <c r="G5891" s="18"/>
    </row>
    <row r="5892" spans="6:7">
      <c r="F5892" s="18"/>
      <c r="G5892" s="18"/>
    </row>
    <row r="5893" spans="6:7">
      <c r="F5893" s="18"/>
      <c r="G5893" s="18"/>
    </row>
    <row r="5894" spans="6:7">
      <c r="F5894" s="18"/>
      <c r="G5894" s="18"/>
    </row>
    <row r="5895" spans="6:7">
      <c r="F5895" s="18"/>
      <c r="G5895" s="18"/>
    </row>
    <row r="5896" spans="6:7">
      <c r="F5896" s="18"/>
      <c r="G5896" s="18"/>
    </row>
    <row r="5897" spans="6:7">
      <c r="F5897" s="18"/>
      <c r="G5897" s="18"/>
    </row>
    <row r="5898" spans="6:7">
      <c r="F5898" s="18"/>
      <c r="G5898" s="18"/>
    </row>
    <row r="5899" spans="6:7">
      <c r="F5899" s="18"/>
      <c r="G5899" s="18"/>
    </row>
    <row r="5900" spans="6:7">
      <c r="F5900" s="18"/>
      <c r="G5900" s="18"/>
    </row>
    <row r="5901" spans="6:7">
      <c r="F5901" s="18"/>
      <c r="G5901" s="18"/>
    </row>
    <row r="5902" spans="6:7">
      <c r="F5902" s="18"/>
      <c r="G5902" s="18"/>
    </row>
    <row r="5903" spans="6:7">
      <c r="F5903" s="18"/>
      <c r="G5903" s="18"/>
    </row>
    <row r="5904" spans="6:7">
      <c r="F5904" s="18"/>
      <c r="G5904" s="18"/>
    </row>
    <row r="5905" spans="6:7">
      <c r="F5905" s="18"/>
      <c r="G5905" s="18"/>
    </row>
    <row r="5906" spans="6:7">
      <c r="F5906" s="18"/>
      <c r="G5906" s="18"/>
    </row>
    <row r="5907" spans="6:7">
      <c r="F5907" s="18"/>
      <c r="G5907" s="18"/>
    </row>
    <row r="5908" spans="6:7">
      <c r="F5908" s="18"/>
      <c r="G5908" s="18"/>
    </row>
    <row r="5909" spans="6:7">
      <c r="F5909" s="18"/>
      <c r="G5909" s="18"/>
    </row>
    <row r="5910" spans="6:7">
      <c r="F5910" s="18"/>
      <c r="G5910" s="18"/>
    </row>
    <row r="5911" spans="6:7">
      <c r="F5911" s="18"/>
      <c r="G5911" s="18"/>
    </row>
    <row r="5912" spans="6:7">
      <c r="F5912" s="18"/>
      <c r="G5912" s="18"/>
    </row>
    <row r="5913" spans="6:7">
      <c r="F5913" s="18"/>
      <c r="G5913" s="18"/>
    </row>
    <row r="5914" spans="6:7">
      <c r="F5914" s="18"/>
      <c r="G5914" s="18"/>
    </row>
    <row r="5915" spans="6:7">
      <c r="F5915" s="18"/>
      <c r="G5915" s="18"/>
    </row>
    <row r="5916" spans="6:7">
      <c r="F5916" s="18"/>
      <c r="G5916" s="18"/>
    </row>
    <row r="5917" spans="6:7">
      <c r="F5917" s="18"/>
      <c r="G5917" s="18"/>
    </row>
    <row r="5918" spans="6:7">
      <c r="F5918" s="18"/>
      <c r="G5918" s="18"/>
    </row>
    <row r="5919" spans="6:7">
      <c r="F5919" s="18"/>
      <c r="G5919" s="18"/>
    </row>
    <row r="5920" spans="6:7">
      <c r="F5920" s="18"/>
      <c r="G5920" s="18"/>
    </row>
    <row r="5921" spans="6:7">
      <c r="F5921" s="18"/>
      <c r="G5921" s="18"/>
    </row>
    <row r="5922" spans="6:7">
      <c r="F5922" s="18"/>
      <c r="G5922" s="18"/>
    </row>
    <row r="5923" spans="6:7">
      <c r="F5923" s="18"/>
      <c r="G5923" s="18"/>
    </row>
    <row r="5924" spans="6:7">
      <c r="F5924" s="18"/>
      <c r="G5924" s="18"/>
    </row>
    <row r="5925" spans="6:7">
      <c r="F5925" s="18"/>
      <c r="G5925" s="18"/>
    </row>
    <row r="5926" spans="6:7">
      <c r="F5926" s="18"/>
      <c r="G5926" s="18"/>
    </row>
    <row r="5927" spans="6:7">
      <c r="F5927" s="18"/>
      <c r="G5927" s="18"/>
    </row>
    <row r="5928" spans="6:7">
      <c r="F5928" s="18"/>
      <c r="G5928" s="18"/>
    </row>
    <row r="5929" spans="6:7">
      <c r="F5929" s="18"/>
      <c r="G5929" s="18"/>
    </row>
    <row r="5930" spans="6:7">
      <c r="F5930" s="18"/>
      <c r="G5930" s="18"/>
    </row>
    <row r="5931" spans="6:7">
      <c r="F5931" s="18"/>
      <c r="G5931" s="18"/>
    </row>
    <row r="5932" spans="6:7">
      <c r="F5932" s="18"/>
      <c r="G5932" s="18"/>
    </row>
    <row r="5933" spans="6:7">
      <c r="F5933" s="18"/>
      <c r="G5933" s="18"/>
    </row>
    <row r="5934" spans="6:7">
      <c r="F5934" s="18"/>
      <c r="G5934" s="18"/>
    </row>
    <row r="5935" spans="6:7">
      <c r="F5935" s="18"/>
      <c r="G5935" s="18"/>
    </row>
    <row r="5936" spans="6:7">
      <c r="F5936" s="18"/>
      <c r="G5936" s="18"/>
    </row>
    <row r="5937" spans="6:7">
      <c r="F5937" s="18"/>
      <c r="G5937" s="18"/>
    </row>
    <row r="5938" spans="6:7">
      <c r="F5938" s="18"/>
      <c r="G5938" s="18"/>
    </row>
    <row r="5939" spans="6:7">
      <c r="F5939" s="18"/>
      <c r="G5939" s="18"/>
    </row>
    <row r="5940" spans="6:7">
      <c r="F5940" s="18"/>
      <c r="G5940" s="18"/>
    </row>
    <row r="5941" spans="6:7">
      <c r="F5941" s="18"/>
      <c r="G5941" s="18"/>
    </row>
    <row r="5942" spans="6:7">
      <c r="F5942" s="18"/>
      <c r="G5942" s="18"/>
    </row>
    <row r="5943" spans="6:7">
      <c r="F5943" s="18"/>
      <c r="G5943" s="18"/>
    </row>
    <row r="5944" spans="6:7">
      <c r="F5944" s="18"/>
      <c r="G5944" s="18"/>
    </row>
    <row r="5945" spans="6:7">
      <c r="F5945" s="18"/>
      <c r="G5945" s="18"/>
    </row>
    <row r="5946" spans="6:7">
      <c r="F5946" s="18"/>
      <c r="G5946" s="18"/>
    </row>
    <row r="5947" spans="6:7">
      <c r="F5947" s="18"/>
      <c r="G5947" s="18"/>
    </row>
    <row r="5948" spans="6:7">
      <c r="F5948" s="18"/>
      <c r="G5948" s="18"/>
    </row>
    <row r="5949" spans="6:7">
      <c r="F5949" s="18"/>
      <c r="G5949" s="18"/>
    </row>
    <row r="5950" spans="6:7">
      <c r="F5950" s="18"/>
      <c r="G5950" s="18"/>
    </row>
    <row r="5951" spans="6:7">
      <c r="F5951" s="18"/>
      <c r="G5951" s="18"/>
    </row>
    <row r="5952" spans="6:7">
      <c r="F5952" s="18"/>
      <c r="G5952" s="18"/>
    </row>
    <row r="5953" spans="6:7">
      <c r="F5953" s="18"/>
      <c r="G5953" s="18"/>
    </row>
    <row r="5954" spans="6:7">
      <c r="F5954" s="18"/>
      <c r="G5954" s="18"/>
    </row>
    <row r="5955" spans="6:7">
      <c r="F5955" s="18"/>
      <c r="G5955" s="18"/>
    </row>
    <row r="5956" spans="6:7">
      <c r="F5956" s="18"/>
      <c r="G5956" s="18"/>
    </row>
    <row r="5957" spans="6:7">
      <c r="F5957" s="18"/>
      <c r="G5957" s="18"/>
    </row>
    <row r="5958" spans="6:7">
      <c r="F5958" s="18"/>
      <c r="G5958" s="18"/>
    </row>
    <row r="5959" spans="6:7">
      <c r="F5959" s="18"/>
      <c r="G5959" s="18"/>
    </row>
    <row r="5960" spans="6:7">
      <c r="F5960" s="18"/>
      <c r="G5960" s="18"/>
    </row>
    <row r="5961" spans="6:7">
      <c r="F5961" s="18"/>
      <c r="G5961" s="18"/>
    </row>
    <row r="5962" spans="6:7">
      <c r="F5962" s="18"/>
      <c r="G5962" s="18"/>
    </row>
    <row r="5963" spans="6:7">
      <c r="F5963" s="18"/>
      <c r="G5963" s="18"/>
    </row>
    <row r="5964" spans="6:7">
      <c r="F5964" s="18"/>
      <c r="G5964" s="18"/>
    </row>
    <row r="5965" spans="6:7">
      <c r="F5965" s="18"/>
      <c r="G5965" s="18"/>
    </row>
    <row r="5966" spans="6:7">
      <c r="F5966" s="18"/>
      <c r="G5966" s="18"/>
    </row>
    <row r="5967" spans="6:7">
      <c r="F5967" s="18"/>
      <c r="G5967" s="18"/>
    </row>
    <row r="5968" spans="6:7">
      <c r="F5968" s="18"/>
      <c r="G5968" s="18"/>
    </row>
    <row r="5969" spans="6:7">
      <c r="F5969" s="18"/>
      <c r="G5969" s="18"/>
    </row>
    <row r="5970" spans="6:7">
      <c r="F5970" s="18"/>
      <c r="G5970" s="18"/>
    </row>
    <row r="5971" spans="6:7">
      <c r="F5971" s="18"/>
      <c r="G5971" s="18"/>
    </row>
    <row r="5972" spans="6:7">
      <c r="F5972" s="18"/>
      <c r="G5972" s="18"/>
    </row>
    <row r="5973" spans="6:7">
      <c r="F5973" s="18"/>
      <c r="G5973" s="18"/>
    </row>
    <row r="5974" spans="6:7">
      <c r="F5974" s="18"/>
      <c r="G5974" s="18"/>
    </row>
    <row r="5975" spans="6:7">
      <c r="F5975" s="18"/>
      <c r="G5975" s="18"/>
    </row>
    <row r="5976" spans="6:7">
      <c r="F5976" s="18"/>
      <c r="G5976" s="18"/>
    </row>
    <row r="5977" spans="6:7">
      <c r="F5977" s="18"/>
      <c r="G5977" s="18"/>
    </row>
    <row r="5978" spans="6:7">
      <c r="F5978" s="18"/>
      <c r="G5978" s="18"/>
    </row>
    <row r="5979" spans="6:7">
      <c r="F5979" s="18"/>
      <c r="G5979" s="18"/>
    </row>
    <row r="5980" spans="6:7">
      <c r="F5980" s="18"/>
      <c r="G5980" s="18"/>
    </row>
    <row r="5981" spans="6:7">
      <c r="F5981" s="18"/>
      <c r="G5981" s="18"/>
    </row>
    <row r="5982" spans="6:7">
      <c r="F5982" s="18"/>
      <c r="G5982" s="18"/>
    </row>
    <row r="5983" spans="6:7">
      <c r="F5983" s="18"/>
      <c r="G5983" s="18"/>
    </row>
    <row r="5984" spans="6:7">
      <c r="F5984" s="18"/>
      <c r="G5984" s="18"/>
    </row>
    <row r="5985" spans="6:7">
      <c r="F5985" s="18"/>
      <c r="G5985" s="18"/>
    </row>
    <row r="5986" spans="6:7">
      <c r="F5986" s="18"/>
      <c r="G5986" s="18"/>
    </row>
    <row r="5987" spans="6:7">
      <c r="F5987" s="18"/>
      <c r="G5987" s="18"/>
    </row>
    <row r="5988" spans="6:7">
      <c r="F5988" s="18"/>
      <c r="G5988" s="18"/>
    </row>
    <row r="5989" spans="6:7">
      <c r="F5989" s="18"/>
      <c r="G5989" s="18"/>
    </row>
    <row r="5990" spans="6:7">
      <c r="F5990" s="18"/>
      <c r="G5990" s="18"/>
    </row>
    <row r="5991" spans="6:7">
      <c r="F5991" s="18"/>
      <c r="G5991" s="18"/>
    </row>
    <row r="5992" spans="6:7">
      <c r="F5992" s="18"/>
      <c r="G5992" s="18"/>
    </row>
    <row r="5993" spans="6:7">
      <c r="F5993" s="18"/>
      <c r="G5993" s="18"/>
    </row>
    <row r="5994" spans="6:7">
      <c r="F5994" s="18"/>
      <c r="G5994" s="18"/>
    </row>
    <row r="5995" spans="6:7">
      <c r="F5995" s="18"/>
      <c r="G5995" s="18"/>
    </row>
    <row r="5996" spans="6:7">
      <c r="F5996" s="18"/>
      <c r="G5996" s="18"/>
    </row>
    <row r="5997" spans="6:7">
      <c r="F5997" s="18"/>
      <c r="G5997" s="18"/>
    </row>
    <row r="5998" spans="6:7">
      <c r="F5998" s="18"/>
      <c r="G5998" s="18"/>
    </row>
    <row r="5999" spans="6:7">
      <c r="F5999" s="18"/>
      <c r="G5999" s="18"/>
    </row>
    <row r="6000" spans="6:7">
      <c r="F6000" s="18"/>
      <c r="G6000" s="18"/>
    </row>
    <row r="6001" spans="6:7">
      <c r="F6001" s="18"/>
      <c r="G6001" s="18"/>
    </row>
    <row r="6002" spans="6:7">
      <c r="F6002" s="18"/>
      <c r="G6002" s="18"/>
    </row>
    <row r="6003" spans="6:7">
      <c r="F6003" s="18"/>
      <c r="G6003" s="18"/>
    </row>
    <row r="6004" spans="6:7">
      <c r="F6004" s="18"/>
      <c r="G6004" s="18"/>
    </row>
    <row r="6005" spans="6:7">
      <c r="F6005" s="18"/>
      <c r="G6005" s="18"/>
    </row>
    <row r="6006" spans="6:7">
      <c r="F6006" s="18"/>
      <c r="G6006" s="18"/>
    </row>
    <row r="6007" spans="6:7">
      <c r="F6007" s="18"/>
      <c r="G6007" s="18"/>
    </row>
    <row r="6008" spans="6:7">
      <c r="F6008" s="18"/>
      <c r="G6008" s="18"/>
    </row>
    <row r="6009" spans="6:7">
      <c r="F6009" s="18"/>
      <c r="G6009" s="18"/>
    </row>
    <row r="6010" spans="6:7">
      <c r="F6010" s="18"/>
      <c r="G6010" s="18"/>
    </row>
    <row r="6011" spans="6:7">
      <c r="F6011" s="18"/>
      <c r="G6011" s="18"/>
    </row>
    <row r="6012" spans="6:7">
      <c r="F6012" s="18"/>
      <c r="G6012" s="18"/>
    </row>
    <row r="6013" spans="6:7">
      <c r="F6013" s="18"/>
      <c r="G6013" s="18"/>
    </row>
    <row r="6014" spans="6:7">
      <c r="F6014" s="18"/>
      <c r="G6014" s="18"/>
    </row>
    <row r="6015" spans="6:7">
      <c r="F6015" s="18"/>
      <c r="G6015" s="18"/>
    </row>
    <row r="6016" spans="6:7">
      <c r="F6016" s="18"/>
      <c r="G6016" s="18"/>
    </row>
    <row r="6017" spans="6:7">
      <c r="F6017" s="18"/>
      <c r="G6017" s="18"/>
    </row>
    <row r="6018" spans="6:7">
      <c r="F6018" s="18"/>
      <c r="G6018" s="18"/>
    </row>
    <row r="6019" spans="6:7">
      <c r="F6019" s="18"/>
      <c r="G6019" s="18"/>
    </row>
    <row r="6020" spans="6:7">
      <c r="F6020" s="18"/>
      <c r="G6020" s="18"/>
    </row>
    <row r="6021" spans="6:7">
      <c r="F6021" s="18"/>
      <c r="G6021" s="18"/>
    </row>
    <row r="6022" spans="6:7">
      <c r="F6022" s="18"/>
      <c r="G6022" s="18"/>
    </row>
    <row r="6023" spans="6:7">
      <c r="F6023" s="18"/>
      <c r="G6023" s="18"/>
    </row>
    <row r="6024" spans="6:7">
      <c r="F6024" s="18"/>
      <c r="G6024" s="18"/>
    </row>
    <row r="6025" spans="6:7">
      <c r="F6025" s="18"/>
      <c r="G6025" s="18"/>
    </row>
    <row r="6026" spans="6:7">
      <c r="F6026" s="18"/>
      <c r="G6026" s="18"/>
    </row>
    <row r="6027" spans="6:7">
      <c r="F6027" s="18"/>
      <c r="G6027" s="18"/>
    </row>
    <row r="6028" spans="6:7">
      <c r="F6028" s="18"/>
      <c r="G6028" s="18"/>
    </row>
    <row r="6029" spans="6:7">
      <c r="F6029" s="18"/>
      <c r="G6029" s="18"/>
    </row>
    <row r="6030" spans="6:7">
      <c r="F6030" s="18"/>
      <c r="G6030" s="18"/>
    </row>
    <row r="6031" spans="6:7">
      <c r="F6031" s="18"/>
      <c r="G6031" s="18"/>
    </row>
    <row r="6032" spans="6:7">
      <c r="F6032" s="18"/>
      <c r="G6032" s="18"/>
    </row>
    <row r="6033" spans="6:7">
      <c r="F6033" s="18"/>
      <c r="G6033" s="18"/>
    </row>
    <row r="6034" spans="6:7">
      <c r="F6034" s="18"/>
      <c r="G6034" s="18"/>
    </row>
    <row r="6035" spans="6:7">
      <c r="F6035" s="18"/>
      <c r="G6035" s="18"/>
    </row>
    <row r="6036" spans="6:7">
      <c r="F6036" s="18"/>
      <c r="G6036" s="18"/>
    </row>
    <row r="6037" spans="6:7">
      <c r="F6037" s="18"/>
      <c r="G6037" s="18"/>
    </row>
    <row r="6038" spans="6:7">
      <c r="F6038" s="18"/>
      <c r="G6038" s="18"/>
    </row>
    <row r="6039" spans="6:7">
      <c r="F6039" s="18"/>
      <c r="G6039" s="18"/>
    </row>
    <row r="6040" spans="6:7">
      <c r="F6040" s="18"/>
      <c r="G6040" s="18"/>
    </row>
    <row r="6041" spans="6:7">
      <c r="F6041" s="18"/>
      <c r="G6041" s="18"/>
    </row>
    <row r="6042" spans="6:7">
      <c r="F6042" s="18"/>
      <c r="G6042" s="18"/>
    </row>
    <row r="6043" spans="6:7">
      <c r="F6043" s="18"/>
      <c r="G6043" s="18"/>
    </row>
    <row r="6044" spans="6:7">
      <c r="F6044" s="18"/>
      <c r="G6044" s="18"/>
    </row>
    <row r="6045" spans="6:7">
      <c r="F6045" s="18"/>
      <c r="G6045" s="18"/>
    </row>
    <row r="6046" spans="6:7">
      <c r="F6046" s="18"/>
      <c r="G6046" s="18"/>
    </row>
    <row r="6047" spans="6:7">
      <c r="F6047" s="18"/>
      <c r="G6047" s="18"/>
    </row>
    <row r="6048" spans="6:7">
      <c r="F6048" s="18"/>
      <c r="G6048" s="18"/>
    </row>
    <row r="6049" spans="6:7">
      <c r="F6049" s="18"/>
      <c r="G6049" s="18"/>
    </row>
    <row r="6050" spans="6:7">
      <c r="F6050" s="18"/>
      <c r="G6050" s="18"/>
    </row>
    <row r="6051" spans="6:7">
      <c r="F6051" s="18"/>
      <c r="G6051" s="18"/>
    </row>
    <row r="6052" spans="6:7">
      <c r="F6052" s="18"/>
      <c r="G6052" s="18"/>
    </row>
    <row r="6053" spans="6:7">
      <c r="F6053" s="18"/>
      <c r="G6053" s="18"/>
    </row>
    <row r="6054" spans="6:7">
      <c r="F6054" s="18"/>
      <c r="G6054" s="18"/>
    </row>
    <row r="6055" spans="6:7">
      <c r="F6055" s="18"/>
      <c r="G6055" s="18"/>
    </row>
    <row r="6056" spans="6:7">
      <c r="F6056" s="18"/>
      <c r="G6056" s="18"/>
    </row>
    <row r="6057" spans="6:7">
      <c r="F6057" s="18"/>
      <c r="G6057" s="18"/>
    </row>
    <row r="6058" spans="6:7">
      <c r="F6058" s="18"/>
      <c r="G6058" s="18"/>
    </row>
    <row r="6059" spans="6:7">
      <c r="F6059" s="18"/>
      <c r="G6059" s="18"/>
    </row>
    <row r="6060" spans="6:7">
      <c r="F6060" s="18"/>
      <c r="G6060" s="18"/>
    </row>
    <row r="6061" spans="6:7">
      <c r="F6061" s="18"/>
      <c r="G6061" s="18"/>
    </row>
    <row r="6062" spans="6:7">
      <c r="F6062" s="18"/>
      <c r="G6062" s="18"/>
    </row>
    <row r="6063" spans="6:7">
      <c r="F6063" s="18"/>
      <c r="G6063" s="18"/>
    </row>
    <row r="6064" spans="6:7">
      <c r="F6064" s="18"/>
      <c r="G6064" s="18"/>
    </row>
    <row r="6065" spans="6:7">
      <c r="F6065" s="18"/>
      <c r="G6065" s="18"/>
    </row>
    <row r="6066" spans="6:7">
      <c r="F6066" s="18"/>
      <c r="G6066" s="18"/>
    </row>
    <row r="6067" spans="6:7">
      <c r="F6067" s="18"/>
      <c r="G6067" s="18"/>
    </row>
    <row r="6068" spans="6:7">
      <c r="F6068" s="18"/>
      <c r="G6068" s="18"/>
    </row>
    <row r="6069" spans="6:7">
      <c r="F6069" s="18"/>
      <c r="G6069" s="18"/>
    </row>
    <row r="6070" spans="6:7">
      <c r="F6070" s="18"/>
      <c r="G6070" s="18"/>
    </row>
    <row r="6071" spans="6:7">
      <c r="F6071" s="18"/>
      <c r="G6071" s="18"/>
    </row>
    <row r="6072" spans="6:7">
      <c r="F6072" s="18"/>
      <c r="G6072" s="18"/>
    </row>
    <row r="6073" spans="6:7">
      <c r="F6073" s="18"/>
      <c r="G6073" s="18"/>
    </row>
    <row r="6074" spans="6:7">
      <c r="F6074" s="18"/>
      <c r="G6074" s="18"/>
    </row>
    <row r="6075" spans="6:7">
      <c r="F6075" s="18"/>
      <c r="G6075" s="18"/>
    </row>
    <row r="6076" spans="6:7">
      <c r="F6076" s="18"/>
      <c r="G6076" s="18"/>
    </row>
    <row r="6077" spans="6:7">
      <c r="F6077" s="18"/>
      <c r="G6077" s="18"/>
    </row>
    <row r="6078" spans="6:7">
      <c r="F6078" s="18"/>
      <c r="G6078" s="18"/>
    </row>
    <row r="6079" spans="6:7">
      <c r="F6079" s="18"/>
      <c r="G6079" s="18"/>
    </row>
    <row r="6080" spans="6:7">
      <c r="F6080" s="18"/>
      <c r="G6080" s="18"/>
    </row>
    <row r="6081" spans="6:7">
      <c r="F6081" s="18"/>
      <c r="G6081" s="18"/>
    </row>
    <row r="6082" spans="6:7">
      <c r="F6082" s="18"/>
      <c r="G6082" s="18"/>
    </row>
    <row r="6083" spans="6:7">
      <c r="F6083" s="18"/>
      <c r="G6083" s="18"/>
    </row>
    <row r="6084" spans="6:7">
      <c r="F6084" s="18"/>
      <c r="G6084" s="18"/>
    </row>
    <row r="6085" spans="6:7">
      <c r="F6085" s="18"/>
      <c r="G6085" s="18"/>
    </row>
    <row r="6086" spans="6:7">
      <c r="F6086" s="18"/>
      <c r="G6086" s="18"/>
    </row>
    <row r="6087" spans="6:7">
      <c r="F6087" s="18"/>
      <c r="G6087" s="18"/>
    </row>
    <row r="6088" spans="6:7">
      <c r="F6088" s="18"/>
      <c r="G6088" s="18"/>
    </row>
    <row r="6089" spans="6:7">
      <c r="F6089" s="18"/>
      <c r="G6089" s="18"/>
    </row>
    <row r="6090" spans="6:7">
      <c r="F6090" s="18"/>
      <c r="G6090" s="18"/>
    </row>
    <row r="6091" spans="6:7">
      <c r="F6091" s="18"/>
      <c r="G6091" s="18"/>
    </row>
    <row r="6092" spans="6:7">
      <c r="F6092" s="18"/>
      <c r="G6092" s="18"/>
    </row>
    <row r="6093" spans="6:7">
      <c r="F6093" s="18"/>
      <c r="G6093" s="18"/>
    </row>
    <row r="6094" spans="6:7">
      <c r="F6094" s="18"/>
      <c r="G6094" s="18"/>
    </row>
    <row r="6095" spans="6:7">
      <c r="F6095" s="18"/>
      <c r="G6095" s="18"/>
    </row>
    <row r="6096" spans="6:7">
      <c r="F6096" s="18"/>
      <c r="G6096" s="18"/>
    </row>
    <row r="6097" spans="6:7">
      <c r="F6097" s="18"/>
      <c r="G6097" s="18"/>
    </row>
    <row r="6098" spans="6:7">
      <c r="F6098" s="18"/>
      <c r="G6098" s="18"/>
    </row>
    <row r="6099" spans="6:7">
      <c r="F6099" s="18"/>
      <c r="G6099" s="18"/>
    </row>
    <row r="6100" spans="6:7">
      <c r="F6100" s="18"/>
      <c r="G6100" s="18"/>
    </row>
    <row r="6101" spans="6:7">
      <c r="F6101" s="18"/>
      <c r="G6101" s="18"/>
    </row>
    <row r="6102" spans="6:7">
      <c r="F6102" s="18"/>
      <c r="G6102" s="18"/>
    </row>
    <row r="6103" spans="6:7">
      <c r="F6103" s="18"/>
      <c r="G6103" s="18"/>
    </row>
    <row r="6104" spans="6:7">
      <c r="F6104" s="18"/>
      <c r="G6104" s="18"/>
    </row>
    <row r="6105" spans="6:7">
      <c r="F6105" s="18"/>
      <c r="G6105" s="18"/>
    </row>
    <row r="6106" spans="6:7">
      <c r="F6106" s="18"/>
      <c r="G6106" s="18"/>
    </row>
    <row r="6107" spans="6:7">
      <c r="F6107" s="18"/>
      <c r="G6107" s="18"/>
    </row>
    <row r="6108" spans="6:7">
      <c r="F6108" s="18"/>
      <c r="G6108" s="18"/>
    </row>
    <row r="6109" spans="6:7">
      <c r="F6109" s="18"/>
      <c r="G6109" s="18"/>
    </row>
    <row r="6110" spans="6:7">
      <c r="F6110" s="18"/>
      <c r="G6110" s="18"/>
    </row>
    <row r="6111" spans="6:7">
      <c r="F6111" s="18"/>
      <c r="G6111" s="18"/>
    </row>
    <row r="6112" spans="6:7">
      <c r="F6112" s="18"/>
      <c r="G6112" s="18"/>
    </row>
    <row r="6113" spans="6:7">
      <c r="F6113" s="18"/>
      <c r="G6113" s="18"/>
    </row>
    <row r="6114" spans="6:7">
      <c r="F6114" s="18"/>
      <c r="G6114" s="18"/>
    </row>
    <row r="6115" spans="6:7">
      <c r="F6115" s="18"/>
      <c r="G6115" s="18"/>
    </row>
    <row r="6116" spans="6:7">
      <c r="F6116" s="18"/>
      <c r="G6116" s="18"/>
    </row>
    <row r="6117" spans="6:7">
      <c r="F6117" s="18"/>
      <c r="G6117" s="18"/>
    </row>
    <row r="6118" spans="6:7">
      <c r="F6118" s="18"/>
      <c r="G6118" s="18"/>
    </row>
    <row r="6119" spans="6:7">
      <c r="F6119" s="18"/>
      <c r="G6119" s="18"/>
    </row>
    <row r="6120" spans="6:7">
      <c r="F6120" s="18"/>
      <c r="G6120" s="18"/>
    </row>
    <row r="6121" spans="6:7">
      <c r="F6121" s="18"/>
      <c r="G6121" s="18"/>
    </row>
    <row r="6122" spans="6:7">
      <c r="F6122" s="18"/>
      <c r="G6122" s="18"/>
    </row>
    <row r="6123" spans="6:7">
      <c r="F6123" s="18"/>
      <c r="G6123" s="18"/>
    </row>
    <row r="6124" spans="6:7">
      <c r="F6124" s="18"/>
      <c r="G6124" s="18"/>
    </row>
    <row r="6125" spans="6:7">
      <c r="F6125" s="18"/>
      <c r="G6125" s="18"/>
    </row>
    <row r="6126" spans="6:7">
      <c r="F6126" s="18"/>
      <c r="G6126" s="18"/>
    </row>
    <row r="6127" spans="6:7">
      <c r="F6127" s="18"/>
      <c r="G6127" s="18"/>
    </row>
    <row r="6128" spans="6:7">
      <c r="F6128" s="18"/>
      <c r="G6128" s="18"/>
    </row>
    <row r="6129" spans="6:7">
      <c r="F6129" s="18"/>
      <c r="G6129" s="18"/>
    </row>
    <row r="6130" spans="6:7">
      <c r="F6130" s="18"/>
      <c r="G6130" s="18"/>
    </row>
    <row r="6131" spans="6:7">
      <c r="F6131" s="18"/>
      <c r="G6131" s="18"/>
    </row>
    <row r="6132" spans="6:7">
      <c r="F6132" s="18"/>
      <c r="G6132" s="18"/>
    </row>
    <row r="6133" spans="6:7">
      <c r="F6133" s="18"/>
      <c r="G6133" s="18"/>
    </row>
    <row r="6134" spans="6:7">
      <c r="F6134" s="18"/>
      <c r="G6134" s="18"/>
    </row>
    <row r="6135" spans="6:7">
      <c r="F6135" s="18"/>
      <c r="G6135" s="18"/>
    </row>
    <row r="6136" spans="6:7">
      <c r="F6136" s="18"/>
      <c r="G6136" s="18"/>
    </row>
    <row r="6137" spans="6:7">
      <c r="F6137" s="18"/>
      <c r="G6137" s="18"/>
    </row>
    <row r="6138" spans="6:7">
      <c r="F6138" s="18"/>
      <c r="G6138" s="18"/>
    </row>
    <row r="6139" spans="6:7">
      <c r="F6139" s="18"/>
      <c r="G6139" s="18"/>
    </row>
    <row r="6140" spans="6:7">
      <c r="F6140" s="18"/>
      <c r="G6140" s="18"/>
    </row>
    <row r="6141" spans="6:7">
      <c r="F6141" s="18"/>
      <c r="G6141" s="18"/>
    </row>
    <row r="6142" spans="6:7">
      <c r="F6142" s="18"/>
      <c r="G6142" s="18"/>
    </row>
    <row r="6143" spans="6:7">
      <c r="F6143" s="18"/>
      <c r="G6143" s="18"/>
    </row>
    <row r="6144" spans="6:7">
      <c r="F6144" s="18"/>
      <c r="G6144" s="18"/>
    </row>
    <row r="6145" spans="6:7">
      <c r="F6145" s="18"/>
      <c r="G6145" s="18"/>
    </row>
    <row r="6146" spans="6:7">
      <c r="F6146" s="18"/>
      <c r="G6146" s="18"/>
    </row>
    <row r="6147" spans="6:7">
      <c r="F6147" s="18"/>
      <c r="G6147" s="18"/>
    </row>
    <row r="6148" spans="6:7">
      <c r="F6148" s="18"/>
      <c r="G6148" s="18"/>
    </row>
    <row r="6149" spans="6:7">
      <c r="F6149" s="18"/>
      <c r="G6149" s="18"/>
    </row>
    <row r="6150" spans="6:7">
      <c r="F6150" s="18"/>
      <c r="G6150" s="18"/>
    </row>
    <row r="6151" spans="6:7">
      <c r="F6151" s="18"/>
      <c r="G6151" s="18"/>
    </row>
    <row r="6152" spans="6:7">
      <c r="F6152" s="18"/>
      <c r="G6152" s="18"/>
    </row>
    <row r="6153" spans="6:7">
      <c r="F6153" s="18"/>
      <c r="G6153" s="18"/>
    </row>
    <row r="6154" spans="6:7">
      <c r="F6154" s="18"/>
      <c r="G6154" s="18"/>
    </row>
    <row r="6155" spans="6:7">
      <c r="F6155" s="18"/>
      <c r="G6155" s="18"/>
    </row>
    <row r="6156" spans="6:7">
      <c r="F6156" s="18"/>
      <c r="G6156" s="18"/>
    </row>
    <row r="6157" spans="6:7">
      <c r="F6157" s="18"/>
      <c r="G6157" s="18"/>
    </row>
    <row r="6158" spans="6:7">
      <c r="F6158" s="18"/>
      <c r="G6158" s="18"/>
    </row>
    <row r="6159" spans="6:7">
      <c r="F6159" s="18"/>
      <c r="G6159" s="18"/>
    </row>
    <row r="6160" spans="6:7">
      <c r="F6160" s="18"/>
      <c r="G6160" s="18"/>
    </row>
    <row r="6161" spans="6:7">
      <c r="F6161" s="18"/>
      <c r="G6161" s="18"/>
    </row>
    <row r="6162" spans="6:7">
      <c r="F6162" s="18"/>
      <c r="G6162" s="18"/>
    </row>
    <row r="6163" spans="6:7">
      <c r="F6163" s="18"/>
      <c r="G6163" s="18"/>
    </row>
    <row r="6164" spans="6:7">
      <c r="F6164" s="18"/>
      <c r="G6164" s="18"/>
    </row>
    <row r="6165" spans="6:7">
      <c r="F6165" s="18"/>
      <c r="G6165" s="18"/>
    </row>
    <row r="6166" spans="6:7">
      <c r="F6166" s="18"/>
      <c r="G6166" s="18"/>
    </row>
    <row r="6167" spans="6:7">
      <c r="F6167" s="18"/>
      <c r="G6167" s="18"/>
    </row>
    <row r="6168" spans="6:7">
      <c r="F6168" s="18"/>
      <c r="G6168" s="18"/>
    </row>
    <row r="6169" spans="6:7">
      <c r="F6169" s="18"/>
      <c r="G6169" s="18"/>
    </row>
    <row r="6170" spans="6:7">
      <c r="F6170" s="18"/>
      <c r="G6170" s="18"/>
    </row>
    <row r="6171" spans="6:7">
      <c r="F6171" s="18"/>
      <c r="G6171" s="18"/>
    </row>
    <row r="6172" spans="6:7">
      <c r="F6172" s="18"/>
      <c r="G6172" s="18"/>
    </row>
    <row r="6173" spans="6:7">
      <c r="F6173" s="18"/>
      <c r="G6173" s="18"/>
    </row>
    <row r="6174" spans="6:7">
      <c r="F6174" s="18"/>
      <c r="G6174" s="18"/>
    </row>
    <row r="6175" spans="6:7">
      <c r="F6175" s="18"/>
      <c r="G6175" s="18"/>
    </row>
    <row r="6176" spans="6:7">
      <c r="F6176" s="18"/>
      <c r="G6176" s="18"/>
    </row>
    <row r="6177" spans="6:7">
      <c r="F6177" s="18"/>
      <c r="G6177" s="18"/>
    </row>
    <row r="6178" spans="6:7">
      <c r="F6178" s="18"/>
      <c r="G6178" s="18"/>
    </row>
    <row r="6179" spans="6:7">
      <c r="F6179" s="18"/>
      <c r="G6179" s="18"/>
    </row>
    <row r="6180" spans="6:7">
      <c r="F6180" s="18"/>
      <c r="G6180" s="18"/>
    </row>
    <row r="6181" spans="6:7">
      <c r="F6181" s="18"/>
      <c r="G6181" s="18"/>
    </row>
    <row r="6182" spans="6:7">
      <c r="F6182" s="18"/>
      <c r="G6182" s="18"/>
    </row>
    <row r="6183" spans="6:7">
      <c r="F6183" s="18"/>
      <c r="G6183" s="18"/>
    </row>
    <row r="6184" spans="6:7">
      <c r="F6184" s="18"/>
      <c r="G6184" s="18"/>
    </row>
    <row r="6185" spans="6:7">
      <c r="F6185" s="18"/>
      <c r="G6185" s="18"/>
    </row>
    <row r="6186" spans="6:7">
      <c r="F6186" s="18"/>
      <c r="G6186" s="18"/>
    </row>
    <row r="6187" spans="6:7">
      <c r="F6187" s="18"/>
      <c r="G6187" s="18"/>
    </row>
    <row r="6188" spans="6:7">
      <c r="F6188" s="18"/>
      <c r="G6188" s="18"/>
    </row>
    <row r="6189" spans="6:7">
      <c r="F6189" s="18"/>
      <c r="G6189" s="18"/>
    </row>
    <row r="6190" spans="6:7">
      <c r="F6190" s="18"/>
      <c r="G6190" s="18"/>
    </row>
    <row r="6191" spans="6:7">
      <c r="F6191" s="18"/>
      <c r="G6191" s="18"/>
    </row>
    <row r="6192" spans="6:7">
      <c r="F6192" s="18"/>
      <c r="G6192" s="18"/>
    </row>
    <row r="6193" spans="6:7">
      <c r="F6193" s="18"/>
      <c r="G6193" s="18"/>
    </row>
    <row r="6194" spans="6:7">
      <c r="F6194" s="18"/>
      <c r="G6194" s="18"/>
    </row>
    <row r="6195" spans="6:7">
      <c r="F6195" s="18"/>
      <c r="G6195" s="18"/>
    </row>
    <row r="6196" spans="6:7">
      <c r="F6196" s="18"/>
      <c r="G6196" s="18"/>
    </row>
    <row r="6197" spans="6:7">
      <c r="F6197" s="18"/>
      <c r="G6197" s="18"/>
    </row>
    <row r="6198" spans="6:7">
      <c r="F6198" s="18"/>
      <c r="G6198" s="18"/>
    </row>
    <row r="6199" spans="6:7">
      <c r="F6199" s="18"/>
      <c r="G6199" s="18"/>
    </row>
    <row r="6200" spans="6:7">
      <c r="F6200" s="18"/>
      <c r="G6200" s="18"/>
    </row>
    <row r="6201" spans="6:7">
      <c r="F6201" s="18"/>
      <c r="G6201" s="18"/>
    </row>
    <row r="6202" spans="6:7">
      <c r="F6202" s="18"/>
      <c r="G6202" s="18"/>
    </row>
    <row r="6203" spans="6:7">
      <c r="F6203" s="18"/>
      <c r="G6203" s="18"/>
    </row>
    <row r="6204" spans="6:7">
      <c r="F6204" s="18"/>
      <c r="G6204" s="18"/>
    </row>
    <row r="6205" spans="6:7">
      <c r="F6205" s="18"/>
      <c r="G6205" s="18"/>
    </row>
    <row r="6206" spans="6:7">
      <c r="F6206" s="18"/>
      <c r="G6206" s="18"/>
    </row>
    <row r="6207" spans="6:7">
      <c r="F6207" s="18"/>
      <c r="G6207" s="18"/>
    </row>
    <row r="6208" spans="6:7">
      <c r="F6208" s="18"/>
      <c r="G6208" s="18"/>
    </row>
    <row r="6209" spans="6:7">
      <c r="F6209" s="18"/>
      <c r="G6209" s="18"/>
    </row>
    <row r="6210" spans="6:7">
      <c r="F6210" s="18"/>
      <c r="G6210" s="18"/>
    </row>
    <row r="6211" spans="6:7">
      <c r="F6211" s="18"/>
      <c r="G6211" s="18"/>
    </row>
    <row r="6212" spans="6:7">
      <c r="F6212" s="18"/>
      <c r="G6212" s="18"/>
    </row>
    <row r="6213" spans="6:7">
      <c r="F6213" s="18"/>
      <c r="G6213" s="18"/>
    </row>
    <row r="6214" spans="6:7">
      <c r="F6214" s="18"/>
      <c r="G6214" s="18"/>
    </row>
    <row r="6215" spans="6:7">
      <c r="F6215" s="18"/>
      <c r="G6215" s="18"/>
    </row>
    <row r="6216" spans="6:7">
      <c r="F6216" s="18"/>
      <c r="G6216" s="18"/>
    </row>
    <row r="6217" spans="6:7">
      <c r="F6217" s="18"/>
      <c r="G6217" s="18"/>
    </row>
    <row r="6218" spans="6:7">
      <c r="F6218" s="18"/>
      <c r="G6218" s="18"/>
    </row>
    <row r="6219" spans="6:7">
      <c r="F6219" s="18"/>
      <c r="G6219" s="18"/>
    </row>
    <row r="6220" spans="6:7">
      <c r="F6220" s="18"/>
      <c r="G6220" s="18"/>
    </row>
    <row r="6221" spans="6:7">
      <c r="F6221" s="18"/>
      <c r="G6221" s="18"/>
    </row>
    <row r="6222" spans="6:7">
      <c r="F6222" s="18"/>
      <c r="G6222" s="18"/>
    </row>
    <row r="6223" spans="6:7">
      <c r="F6223" s="18"/>
      <c r="G6223" s="18"/>
    </row>
    <row r="6224" spans="6:7">
      <c r="F6224" s="18"/>
      <c r="G6224" s="18"/>
    </row>
    <row r="6225" spans="6:7">
      <c r="F6225" s="18"/>
      <c r="G6225" s="18"/>
    </row>
    <row r="6226" spans="6:7">
      <c r="F6226" s="18"/>
      <c r="G6226" s="18"/>
    </row>
    <row r="6227" spans="6:7">
      <c r="F6227" s="18"/>
      <c r="G6227" s="18"/>
    </row>
    <row r="6228" spans="6:7">
      <c r="F6228" s="18"/>
      <c r="G6228" s="18"/>
    </row>
    <row r="6229" spans="6:7">
      <c r="F6229" s="18"/>
      <c r="G6229" s="18"/>
    </row>
    <row r="6230" spans="6:7">
      <c r="F6230" s="18"/>
      <c r="G6230" s="18"/>
    </row>
    <row r="6231" spans="6:7">
      <c r="F6231" s="18"/>
      <c r="G6231" s="18"/>
    </row>
    <row r="6232" spans="6:7">
      <c r="F6232" s="18"/>
      <c r="G6232" s="18"/>
    </row>
    <row r="6233" spans="6:7">
      <c r="F6233" s="18"/>
      <c r="G6233" s="18"/>
    </row>
    <row r="6234" spans="6:7">
      <c r="F6234" s="18"/>
      <c r="G6234" s="18"/>
    </row>
    <row r="6235" spans="6:7">
      <c r="F6235" s="18"/>
      <c r="G6235" s="18"/>
    </row>
    <row r="6236" spans="6:7">
      <c r="F6236" s="18"/>
      <c r="G6236" s="18"/>
    </row>
    <row r="6237" spans="6:7">
      <c r="F6237" s="18"/>
      <c r="G6237" s="18"/>
    </row>
    <row r="6238" spans="6:7">
      <c r="F6238" s="18"/>
      <c r="G6238" s="18"/>
    </row>
    <row r="6239" spans="6:7">
      <c r="F6239" s="18"/>
      <c r="G6239" s="18"/>
    </row>
    <row r="6240" spans="6:7">
      <c r="F6240" s="18"/>
      <c r="G6240" s="18"/>
    </row>
    <row r="6241" spans="6:7">
      <c r="F6241" s="18"/>
      <c r="G6241" s="18"/>
    </row>
    <row r="6242" spans="6:7">
      <c r="F6242" s="18"/>
      <c r="G6242" s="18"/>
    </row>
    <row r="6243" spans="6:7">
      <c r="F6243" s="18"/>
      <c r="G6243" s="18"/>
    </row>
    <row r="6244" spans="6:7">
      <c r="F6244" s="18"/>
      <c r="G6244" s="18"/>
    </row>
    <row r="6245" spans="6:7">
      <c r="F6245" s="18"/>
      <c r="G6245" s="18"/>
    </row>
    <row r="6246" spans="6:7">
      <c r="F6246" s="18"/>
      <c r="G6246" s="18"/>
    </row>
    <row r="6247" spans="6:7">
      <c r="F6247" s="18"/>
      <c r="G6247" s="18"/>
    </row>
    <row r="6248" spans="6:7">
      <c r="F6248" s="18"/>
      <c r="G6248" s="18"/>
    </row>
    <row r="6249" spans="6:7">
      <c r="F6249" s="18"/>
      <c r="G6249" s="18"/>
    </row>
    <row r="6250" spans="6:7">
      <c r="F6250" s="18"/>
      <c r="G6250" s="18"/>
    </row>
    <row r="6251" spans="6:7">
      <c r="F6251" s="18"/>
      <c r="G6251" s="18"/>
    </row>
    <row r="6252" spans="6:7">
      <c r="F6252" s="18"/>
      <c r="G6252" s="18"/>
    </row>
    <row r="6253" spans="6:7">
      <c r="F6253" s="18"/>
      <c r="G6253" s="18"/>
    </row>
    <row r="6254" spans="6:7">
      <c r="F6254" s="18"/>
      <c r="G6254" s="18"/>
    </row>
    <row r="6255" spans="6:7">
      <c r="F6255" s="18"/>
      <c r="G6255" s="18"/>
    </row>
    <row r="6256" spans="6:7">
      <c r="F6256" s="18"/>
      <c r="G6256" s="18"/>
    </row>
    <row r="6257" spans="6:7">
      <c r="F6257" s="18"/>
      <c r="G6257" s="18"/>
    </row>
    <row r="6258" spans="6:7">
      <c r="F6258" s="18"/>
      <c r="G6258" s="18"/>
    </row>
    <row r="6259" spans="6:7">
      <c r="F6259" s="18"/>
      <c r="G6259" s="18"/>
    </row>
    <row r="6260" spans="6:7">
      <c r="F6260" s="18"/>
      <c r="G6260" s="18"/>
    </row>
    <row r="6261" spans="6:7">
      <c r="F6261" s="18"/>
      <c r="G6261" s="18"/>
    </row>
    <row r="6262" spans="6:7">
      <c r="F6262" s="18"/>
      <c r="G6262" s="18"/>
    </row>
    <row r="6263" spans="6:7">
      <c r="F6263" s="18"/>
      <c r="G6263" s="18"/>
    </row>
    <row r="6264" spans="6:7">
      <c r="F6264" s="18"/>
      <c r="G6264" s="18"/>
    </row>
    <row r="6265" spans="6:7">
      <c r="F6265" s="18"/>
      <c r="G6265" s="18"/>
    </row>
    <row r="6266" spans="6:7">
      <c r="F6266" s="18"/>
      <c r="G6266" s="18"/>
    </row>
    <row r="6267" spans="6:7">
      <c r="F6267" s="18"/>
      <c r="G6267" s="18"/>
    </row>
    <row r="6268" spans="6:7">
      <c r="F6268" s="18"/>
      <c r="G6268" s="18"/>
    </row>
    <row r="6269" spans="6:7">
      <c r="F6269" s="18"/>
      <c r="G6269" s="18"/>
    </row>
    <row r="6270" spans="6:7">
      <c r="F6270" s="18"/>
      <c r="G6270" s="18"/>
    </row>
    <row r="6271" spans="6:7">
      <c r="F6271" s="18"/>
      <c r="G6271" s="18"/>
    </row>
    <row r="6272" spans="6:7">
      <c r="F6272" s="18"/>
      <c r="G6272" s="18"/>
    </row>
    <row r="6273" spans="6:7">
      <c r="F6273" s="18"/>
      <c r="G6273" s="18"/>
    </row>
    <row r="6274" spans="6:7">
      <c r="F6274" s="18"/>
      <c r="G6274" s="18"/>
    </row>
    <row r="6275" spans="6:7">
      <c r="F6275" s="18"/>
      <c r="G6275" s="18"/>
    </row>
    <row r="6276" spans="6:7">
      <c r="F6276" s="18"/>
      <c r="G6276" s="18"/>
    </row>
    <row r="6277" spans="6:7">
      <c r="F6277" s="18"/>
      <c r="G6277" s="18"/>
    </row>
    <row r="6278" spans="6:7">
      <c r="F6278" s="18"/>
      <c r="G6278" s="18"/>
    </row>
    <row r="6279" spans="6:7">
      <c r="F6279" s="18"/>
      <c r="G6279" s="18"/>
    </row>
    <row r="6280" spans="6:7">
      <c r="F6280" s="18"/>
      <c r="G6280" s="18"/>
    </row>
    <row r="6281" spans="6:7">
      <c r="F6281" s="18"/>
      <c r="G6281" s="18"/>
    </row>
    <row r="6282" spans="6:7">
      <c r="F6282" s="18"/>
      <c r="G6282" s="18"/>
    </row>
    <row r="6283" spans="6:7">
      <c r="F6283" s="18"/>
      <c r="G6283" s="18"/>
    </row>
    <row r="6284" spans="6:7">
      <c r="F6284" s="18"/>
      <c r="G6284" s="18"/>
    </row>
    <row r="6285" spans="6:7">
      <c r="F6285" s="18"/>
      <c r="G6285" s="18"/>
    </row>
    <row r="6286" spans="6:7">
      <c r="F6286" s="18"/>
      <c r="G6286" s="18"/>
    </row>
    <row r="6287" spans="6:7">
      <c r="F6287" s="18"/>
      <c r="G6287" s="18"/>
    </row>
    <row r="6288" spans="6:7">
      <c r="F6288" s="18"/>
      <c r="G6288" s="18"/>
    </row>
    <row r="6289" spans="6:7">
      <c r="F6289" s="18"/>
      <c r="G6289" s="18"/>
    </row>
    <row r="6290" spans="6:7">
      <c r="F6290" s="18"/>
      <c r="G6290" s="18"/>
    </row>
    <row r="6291" spans="6:7">
      <c r="F6291" s="18"/>
      <c r="G6291" s="18"/>
    </row>
    <row r="6292" spans="6:7">
      <c r="F6292" s="18"/>
      <c r="G6292" s="18"/>
    </row>
    <row r="6293" spans="6:7">
      <c r="F6293" s="18"/>
      <c r="G6293" s="18"/>
    </row>
    <row r="6294" spans="6:7">
      <c r="F6294" s="18"/>
      <c r="G6294" s="18"/>
    </row>
    <row r="6295" spans="6:7">
      <c r="F6295" s="18"/>
      <c r="G6295" s="18"/>
    </row>
    <row r="6296" spans="6:7">
      <c r="F6296" s="18"/>
      <c r="G6296" s="18"/>
    </row>
    <row r="6297" spans="6:7">
      <c r="F6297" s="18"/>
      <c r="G6297" s="18"/>
    </row>
    <row r="6298" spans="6:7">
      <c r="F6298" s="18"/>
      <c r="G6298" s="18"/>
    </row>
    <row r="6299" spans="6:7">
      <c r="F6299" s="18"/>
      <c r="G6299" s="18"/>
    </row>
    <row r="6300" spans="6:7">
      <c r="F6300" s="18"/>
      <c r="G6300" s="18"/>
    </row>
    <row r="6301" spans="6:7">
      <c r="F6301" s="18"/>
      <c r="G6301" s="18"/>
    </row>
    <row r="6302" spans="6:7">
      <c r="F6302" s="18"/>
      <c r="G6302" s="18"/>
    </row>
    <row r="6303" spans="6:7">
      <c r="F6303" s="18"/>
      <c r="G6303" s="18"/>
    </row>
    <row r="6304" spans="6:7">
      <c r="F6304" s="18"/>
      <c r="G6304" s="18"/>
    </row>
    <row r="6305" spans="6:7">
      <c r="F6305" s="18"/>
      <c r="G6305" s="18"/>
    </row>
    <row r="6306" spans="6:7">
      <c r="F6306" s="18"/>
      <c r="G6306" s="18"/>
    </row>
    <row r="6307" spans="6:7">
      <c r="F6307" s="18"/>
      <c r="G6307" s="18"/>
    </row>
    <row r="6308" spans="6:7">
      <c r="F6308" s="18"/>
      <c r="G6308" s="18"/>
    </row>
    <row r="6309" spans="6:7">
      <c r="F6309" s="18"/>
      <c r="G6309" s="18"/>
    </row>
    <row r="6310" spans="6:7">
      <c r="F6310" s="18"/>
      <c r="G6310" s="18"/>
    </row>
    <row r="6311" spans="6:7">
      <c r="F6311" s="18"/>
      <c r="G6311" s="18"/>
    </row>
    <row r="6312" spans="6:7">
      <c r="F6312" s="18"/>
      <c r="G6312" s="18"/>
    </row>
    <row r="6313" spans="6:7">
      <c r="F6313" s="18"/>
      <c r="G6313" s="18"/>
    </row>
    <row r="6314" spans="6:7">
      <c r="F6314" s="18"/>
      <c r="G6314" s="18"/>
    </row>
    <row r="6315" spans="6:7">
      <c r="F6315" s="18"/>
      <c r="G6315" s="18"/>
    </row>
    <row r="6316" spans="6:7">
      <c r="F6316" s="18"/>
      <c r="G6316" s="18"/>
    </row>
    <row r="6317" spans="6:7">
      <c r="F6317" s="18"/>
      <c r="G6317" s="18"/>
    </row>
    <row r="6318" spans="6:7">
      <c r="F6318" s="18"/>
      <c r="G6318" s="18"/>
    </row>
    <row r="6319" spans="6:7">
      <c r="F6319" s="18"/>
      <c r="G6319" s="18"/>
    </row>
    <row r="6320" spans="6:7">
      <c r="F6320" s="18"/>
      <c r="G6320" s="18"/>
    </row>
    <row r="6321" spans="6:7">
      <c r="F6321" s="18"/>
      <c r="G6321" s="18"/>
    </row>
    <row r="6322" spans="6:7">
      <c r="F6322" s="18"/>
      <c r="G6322" s="18"/>
    </row>
    <row r="6323" spans="6:7">
      <c r="F6323" s="18"/>
      <c r="G6323" s="18"/>
    </row>
    <row r="6324" spans="6:7">
      <c r="F6324" s="18"/>
      <c r="G6324" s="18"/>
    </row>
    <row r="6325" spans="6:7">
      <c r="F6325" s="18"/>
      <c r="G6325" s="18"/>
    </row>
    <row r="6326" spans="6:7">
      <c r="F6326" s="18"/>
      <c r="G6326" s="18"/>
    </row>
    <row r="6327" spans="6:7">
      <c r="F6327" s="18"/>
      <c r="G6327" s="18"/>
    </row>
    <row r="6328" spans="6:7">
      <c r="F6328" s="18"/>
      <c r="G6328" s="18"/>
    </row>
    <row r="6329" spans="6:7">
      <c r="F6329" s="18"/>
      <c r="G6329" s="18"/>
    </row>
    <row r="6330" spans="6:7">
      <c r="F6330" s="18"/>
      <c r="G6330" s="18"/>
    </row>
    <row r="6331" spans="6:7">
      <c r="F6331" s="18"/>
      <c r="G6331" s="18"/>
    </row>
    <row r="6332" spans="6:7">
      <c r="F6332" s="18"/>
      <c r="G6332" s="18"/>
    </row>
    <row r="6333" spans="6:7">
      <c r="F6333" s="18"/>
      <c r="G6333" s="18"/>
    </row>
    <row r="6334" spans="6:7">
      <c r="F6334" s="18"/>
      <c r="G6334" s="18"/>
    </row>
    <row r="6335" spans="6:7">
      <c r="F6335" s="18"/>
      <c r="G6335" s="18"/>
    </row>
    <row r="6336" spans="6:7">
      <c r="F6336" s="18"/>
      <c r="G6336" s="18"/>
    </row>
    <row r="6337" spans="6:7">
      <c r="F6337" s="18"/>
      <c r="G6337" s="18"/>
    </row>
    <row r="6338" spans="6:7">
      <c r="F6338" s="18"/>
      <c r="G6338" s="18"/>
    </row>
    <row r="6339" spans="6:7">
      <c r="F6339" s="18"/>
      <c r="G6339" s="18"/>
    </row>
    <row r="6340" spans="6:7">
      <c r="F6340" s="18"/>
      <c r="G6340" s="18"/>
    </row>
    <row r="6341" spans="6:7">
      <c r="F6341" s="18"/>
      <c r="G6341" s="18"/>
    </row>
    <row r="6342" spans="6:7">
      <c r="F6342" s="18"/>
      <c r="G6342" s="18"/>
    </row>
    <row r="6343" spans="6:7">
      <c r="F6343" s="18"/>
      <c r="G6343" s="18"/>
    </row>
    <row r="6344" spans="6:7">
      <c r="F6344" s="18"/>
      <c r="G6344" s="18"/>
    </row>
    <row r="6345" spans="6:7">
      <c r="F6345" s="18"/>
      <c r="G6345" s="18"/>
    </row>
    <row r="6346" spans="6:7">
      <c r="F6346" s="18"/>
      <c r="G6346" s="18"/>
    </row>
    <row r="6347" spans="6:7">
      <c r="F6347" s="18"/>
      <c r="G6347" s="18"/>
    </row>
    <row r="6348" spans="6:7">
      <c r="F6348" s="18"/>
      <c r="G6348" s="18"/>
    </row>
    <row r="6349" spans="6:7">
      <c r="F6349" s="18"/>
      <c r="G6349" s="18"/>
    </row>
    <row r="6350" spans="6:7">
      <c r="F6350" s="18"/>
      <c r="G6350" s="18"/>
    </row>
    <row r="6351" spans="6:7">
      <c r="F6351" s="18"/>
      <c r="G6351" s="18"/>
    </row>
    <row r="6352" spans="6:7">
      <c r="F6352" s="18"/>
      <c r="G6352" s="18"/>
    </row>
    <row r="6353" spans="6:7">
      <c r="F6353" s="18"/>
      <c r="G6353" s="18"/>
    </row>
    <row r="6354" spans="6:7">
      <c r="F6354" s="18"/>
      <c r="G6354" s="18"/>
    </row>
    <row r="6355" spans="6:7">
      <c r="F6355" s="18"/>
      <c r="G6355" s="18"/>
    </row>
    <row r="6356" spans="6:7">
      <c r="F6356" s="18"/>
      <c r="G6356" s="18"/>
    </row>
    <row r="6357" spans="6:7">
      <c r="F6357" s="18"/>
      <c r="G6357" s="18"/>
    </row>
    <row r="6358" spans="6:7">
      <c r="F6358" s="18"/>
      <c r="G6358" s="18"/>
    </row>
    <row r="6359" spans="6:7">
      <c r="F6359" s="18"/>
      <c r="G6359" s="18"/>
    </row>
    <row r="6360" spans="6:7">
      <c r="F6360" s="18"/>
      <c r="G6360" s="18"/>
    </row>
    <row r="6361" spans="6:7">
      <c r="F6361" s="18"/>
      <c r="G6361" s="18"/>
    </row>
    <row r="6362" spans="6:7">
      <c r="F6362" s="18"/>
      <c r="G6362" s="18"/>
    </row>
    <row r="6363" spans="6:7">
      <c r="F6363" s="18"/>
      <c r="G6363" s="18"/>
    </row>
    <row r="6364" spans="6:7">
      <c r="F6364" s="18"/>
      <c r="G6364" s="18"/>
    </row>
    <row r="6365" spans="6:7">
      <c r="F6365" s="18"/>
      <c r="G6365" s="18"/>
    </row>
    <row r="6366" spans="6:7">
      <c r="F6366" s="18"/>
      <c r="G6366" s="18"/>
    </row>
    <row r="6367" spans="6:7">
      <c r="F6367" s="18"/>
      <c r="G6367" s="18"/>
    </row>
    <row r="6368" spans="6:7">
      <c r="F6368" s="18"/>
      <c r="G6368" s="18"/>
    </row>
    <row r="6369" spans="6:7">
      <c r="F6369" s="18"/>
      <c r="G6369" s="18"/>
    </row>
    <row r="6370" spans="6:7">
      <c r="F6370" s="18"/>
      <c r="G6370" s="18"/>
    </row>
    <row r="6371" spans="6:7">
      <c r="F6371" s="18"/>
      <c r="G6371" s="18"/>
    </row>
    <row r="6372" spans="6:7">
      <c r="F6372" s="18"/>
      <c r="G6372" s="18"/>
    </row>
    <row r="6373" spans="6:7">
      <c r="F6373" s="18"/>
      <c r="G6373" s="18"/>
    </row>
    <row r="6374" spans="6:7">
      <c r="F6374" s="18"/>
      <c r="G6374" s="18"/>
    </row>
    <row r="6375" spans="6:7">
      <c r="F6375" s="18"/>
      <c r="G6375" s="18"/>
    </row>
    <row r="6376" spans="6:7">
      <c r="F6376" s="18"/>
      <c r="G6376" s="18"/>
    </row>
    <row r="6377" spans="6:7">
      <c r="F6377" s="18"/>
      <c r="G6377" s="18"/>
    </row>
    <row r="6378" spans="6:7">
      <c r="F6378" s="18"/>
      <c r="G6378" s="18"/>
    </row>
    <row r="6379" spans="6:7">
      <c r="F6379" s="18"/>
      <c r="G6379" s="18"/>
    </row>
    <row r="6380" spans="6:7">
      <c r="F6380" s="18"/>
      <c r="G6380" s="18"/>
    </row>
    <row r="6381" spans="6:7">
      <c r="F6381" s="18"/>
      <c r="G6381" s="18"/>
    </row>
    <row r="6382" spans="6:7">
      <c r="F6382" s="18"/>
      <c r="G6382" s="18"/>
    </row>
    <row r="6383" spans="6:7">
      <c r="F6383" s="18"/>
      <c r="G6383" s="18"/>
    </row>
    <row r="6384" spans="6:7">
      <c r="F6384" s="18"/>
      <c r="G6384" s="18"/>
    </row>
    <row r="6385" spans="6:7">
      <c r="F6385" s="18"/>
      <c r="G6385" s="18"/>
    </row>
    <row r="6386" spans="6:7">
      <c r="F6386" s="18"/>
      <c r="G6386" s="18"/>
    </row>
    <row r="6387" spans="6:7">
      <c r="F6387" s="18"/>
      <c r="G6387" s="18"/>
    </row>
    <row r="6388" spans="6:7">
      <c r="F6388" s="18"/>
      <c r="G6388" s="18"/>
    </row>
    <row r="6389" spans="6:7">
      <c r="F6389" s="18"/>
      <c r="G6389" s="18"/>
    </row>
    <row r="6390" spans="6:7">
      <c r="F6390" s="18"/>
      <c r="G6390" s="18"/>
    </row>
    <row r="6391" spans="6:7">
      <c r="F6391" s="18"/>
      <c r="G6391" s="18"/>
    </row>
    <row r="6392" spans="6:7">
      <c r="F6392" s="18"/>
      <c r="G6392" s="18"/>
    </row>
    <row r="6393" spans="6:7">
      <c r="F6393" s="18"/>
      <c r="G6393" s="18"/>
    </row>
    <row r="6394" spans="6:7">
      <c r="F6394" s="18"/>
      <c r="G6394" s="18"/>
    </row>
    <row r="6395" spans="6:7">
      <c r="F6395" s="18"/>
      <c r="G6395" s="18"/>
    </row>
    <row r="6396" spans="6:7">
      <c r="F6396" s="18"/>
      <c r="G6396" s="18"/>
    </row>
    <row r="6397" spans="6:7">
      <c r="F6397" s="18"/>
      <c r="G6397" s="18"/>
    </row>
    <row r="6398" spans="6:7">
      <c r="F6398" s="18"/>
      <c r="G6398" s="18"/>
    </row>
    <row r="6399" spans="6:7">
      <c r="F6399" s="18"/>
      <c r="G6399" s="18"/>
    </row>
    <row r="6400" spans="6:7">
      <c r="F6400" s="18"/>
      <c r="G6400" s="18"/>
    </row>
    <row r="6401" spans="6:7">
      <c r="F6401" s="18"/>
      <c r="G6401" s="18"/>
    </row>
    <row r="6402" spans="6:7">
      <c r="F6402" s="18"/>
      <c r="G6402" s="18"/>
    </row>
    <row r="6403" spans="6:7">
      <c r="F6403" s="18"/>
      <c r="G6403" s="18"/>
    </row>
    <row r="6404" spans="6:7">
      <c r="F6404" s="18"/>
      <c r="G6404" s="18"/>
    </row>
    <row r="6405" spans="6:7">
      <c r="F6405" s="18"/>
      <c r="G6405" s="18"/>
    </row>
    <row r="6406" spans="6:7">
      <c r="F6406" s="18"/>
      <c r="G6406" s="18"/>
    </row>
    <row r="6407" spans="6:7">
      <c r="F6407" s="18"/>
      <c r="G6407" s="18"/>
    </row>
    <row r="6408" spans="6:7">
      <c r="F6408" s="18"/>
      <c r="G6408" s="18"/>
    </row>
    <row r="6409" spans="6:7">
      <c r="F6409" s="18"/>
      <c r="G6409" s="18"/>
    </row>
    <row r="6410" spans="6:7">
      <c r="F6410" s="18"/>
      <c r="G6410" s="18"/>
    </row>
    <row r="6411" spans="6:7">
      <c r="F6411" s="18"/>
      <c r="G6411" s="18"/>
    </row>
    <row r="6412" spans="6:7">
      <c r="F6412" s="18"/>
      <c r="G6412" s="18"/>
    </row>
    <row r="6413" spans="6:7">
      <c r="F6413" s="18"/>
      <c r="G6413" s="18"/>
    </row>
    <row r="6414" spans="6:7">
      <c r="F6414" s="18"/>
      <c r="G6414" s="18"/>
    </row>
    <row r="6415" spans="6:7">
      <c r="F6415" s="18"/>
      <c r="G6415" s="18"/>
    </row>
    <row r="6416" spans="6:7">
      <c r="F6416" s="18"/>
      <c r="G6416" s="18"/>
    </row>
    <row r="6417" spans="6:7">
      <c r="F6417" s="18"/>
      <c r="G6417" s="18"/>
    </row>
    <row r="6418" spans="6:7">
      <c r="F6418" s="18"/>
      <c r="G6418" s="18"/>
    </row>
    <row r="6419" spans="6:7">
      <c r="F6419" s="18"/>
      <c r="G6419" s="18"/>
    </row>
    <row r="6420" spans="6:7">
      <c r="F6420" s="18"/>
      <c r="G6420" s="18"/>
    </row>
    <row r="6421" spans="6:7">
      <c r="F6421" s="18"/>
      <c r="G6421" s="18"/>
    </row>
    <row r="6422" spans="6:7">
      <c r="F6422" s="18"/>
      <c r="G6422" s="18"/>
    </row>
    <row r="6423" spans="6:7">
      <c r="F6423" s="18"/>
      <c r="G6423" s="18"/>
    </row>
    <row r="6424" spans="6:7">
      <c r="F6424" s="18"/>
      <c r="G6424" s="18"/>
    </row>
    <row r="6425" spans="6:7">
      <c r="F6425" s="18"/>
      <c r="G6425" s="18"/>
    </row>
    <row r="6426" spans="6:7">
      <c r="F6426" s="18"/>
      <c r="G6426" s="18"/>
    </row>
    <row r="6427" spans="6:7">
      <c r="F6427" s="18"/>
      <c r="G6427" s="18"/>
    </row>
    <row r="6428" spans="6:7">
      <c r="F6428" s="18"/>
      <c r="G6428" s="18"/>
    </row>
    <row r="6429" spans="6:7">
      <c r="F6429" s="18"/>
      <c r="G6429" s="18"/>
    </row>
    <row r="6430" spans="6:7">
      <c r="F6430" s="18"/>
      <c r="G6430" s="18"/>
    </row>
    <row r="6431" spans="6:7">
      <c r="F6431" s="18"/>
      <c r="G6431" s="18"/>
    </row>
    <row r="6432" spans="6:7">
      <c r="F6432" s="18"/>
      <c r="G6432" s="18"/>
    </row>
    <row r="6433" spans="6:7">
      <c r="F6433" s="18"/>
      <c r="G6433" s="18"/>
    </row>
    <row r="6434" spans="6:7">
      <c r="F6434" s="18"/>
      <c r="G6434" s="18"/>
    </row>
    <row r="6435" spans="6:7">
      <c r="F6435" s="18"/>
      <c r="G6435" s="18"/>
    </row>
    <row r="6436" spans="6:7">
      <c r="F6436" s="18"/>
      <c r="G6436" s="18"/>
    </row>
    <row r="6437" spans="6:7">
      <c r="F6437" s="18"/>
      <c r="G6437" s="18"/>
    </row>
    <row r="6438" spans="6:7">
      <c r="F6438" s="18"/>
      <c r="G6438" s="18"/>
    </row>
    <row r="6439" spans="6:7">
      <c r="F6439" s="18"/>
      <c r="G6439" s="18"/>
    </row>
    <row r="6440" spans="6:7">
      <c r="F6440" s="18"/>
      <c r="G6440" s="18"/>
    </row>
    <row r="6441" spans="6:7">
      <c r="F6441" s="18"/>
      <c r="G6441" s="18"/>
    </row>
    <row r="6442" spans="6:7">
      <c r="F6442" s="18"/>
      <c r="G6442" s="18"/>
    </row>
    <row r="6443" spans="6:7">
      <c r="F6443" s="18"/>
      <c r="G6443" s="18"/>
    </row>
    <row r="6444" spans="6:7">
      <c r="F6444" s="18"/>
      <c r="G6444" s="18"/>
    </row>
    <row r="6445" spans="6:7">
      <c r="F6445" s="18"/>
      <c r="G6445" s="18"/>
    </row>
    <row r="6446" spans="6:7">
      <c r="F6446" s="18"/>
      <c r="G6446" s="18"/>
    </row>
    <row r="6447" spans="6:7">
      <c r="F6447" s="18"/>
      <c r="G6447" s="18"/>
    </row>
    <row r="6448" spans="6:7">
      <c r="F6448" s="18"/>
      <c r="G6448" s="18"/>
    </row>
    <row r="6449" spans="6:7">
      <c r="F6449" s="18"/>
      <c r="G6449" s="18"/>
    </row>
    <row r="6450" spans="6:7">
      <c r="F6450" s="18"/>
      <c r="G6450" s="18"/>
    </row>
    <row r="6451" spans="6:7">
      <c r="F6451" s="18"/>
      <c r="G6451" s="18"/>
    </row>
    <row r="6452" spans="6:7">
      <c r="F6452" s="18"/>
      <c r="G6452" s="18"/>
    </row>
    <row r="6453" spans="6:7">
      <c r="F6453" s="18"/>
      <c r="G6453" s="18"/>
    </row>
    <row r="6454" spans="6:7">
      <c r="F6454" s="18"/>
      <c r="G6454" s="18"/>
    </row>
    <row r="6455" spans="6:7">
      <c r="F6455" s="18"/>
      <c r="G6455" s="18"/>
    </row>
    <row r="6456" spans="6:7">
      <c r="F6456" s="18"/>
      <c r="G6456" s="18"/>
    </row>
    <row r="6457" spans="6:7">
      <c r="F6457" s="18"/>
      <c r="G6457" s="18"/>
    </row>
    <row r="6458" spans="6:7">
      <c r="F6458" s="18"/>
      <c r="G6458" s="18"/>
    </row>
    <row r="6459" spans="6:7">
      <c r="F6459" s="18"/>
      <c r="G6459" s="18"/>
    </row>
    <row r="6460" spans="6:7">
      <c r="F6460" s="18"/>
      <c r="G6460" s="18"/>
    </row>
    <row r="6461" spans="6:7">
      <c r="F6461" s="18"/>
      <c r="G6461" s="18"/>
    </row>
    <row r="6462" spans="6:7">
      <c r="F6462" s="18"/>
      <c r="G6462" s="18"/>
    </row>
    <row r="6463" spans="6:7">
      <c r="F6463" s="18"/>
      <c r="G6463" s="18"/>
    </row>
    <row r="6464" spans="6:7">
      <c r="F6464" s="18"/>
      <c r="G6464" s="18"/>
    </row>
    <row r="6465" spans="6:7">
      <c r="F6465" s="18"/>
      <c r="G6465" s="18"/>
    </row>
    <row r="6466" spans="6:7">
      <c r="F6466" s="18"/>
      <c r="G6466" s="18"/>
    </row>
    <row r="6467" spans="6:7">
      <c r="F6467" s="18"/>
      <c r="G6467" s="18"/>
    </row>
    <row r="6468" spans="6:7">
      <c r="F6468" s="18"/>
      <c r="G6468" s="18"/>
    </row>
    <row r="6469" spans="6:7">
      <c r="F6469" s="18"/>
      <c r="G6469" s="18"/>
    </row>
    <row r="6470" spans="6:7">
      <c r="F6470" s="18"/>
      <c r="G6470" s="18"/>
    </row>
    <row r="6471" spans="6:7">
      <c r="F6471" s="18"/>
      <c r="G6471" s="18"/>
    </row>
    <row r="6472" spans="6:7">
      <c r="F6472" s="18"/>
      <c r="G6472" s="18"/>
    </row>
    <row r="6473" spans="6:7">
      <c r="F6473" s="18"/>
      <c r="G6473" s="18"/>
    </row>
    <row r="6474" spans="6:7">
      <c r="F6474" s="18"/>
      <c r="G6474" s="18"/>
    </row>
    <row r="6475" spans="6:7">
      <c r="F6475" s="18"/>
      <c r="G6475" s="18"/>
    </row>
    <row r="6476" spans="6:7">
      <c r="F6476" s="18"/>
      <c r="G6476" s="18"/>
    </row>
    <row r="6477" spans="6:7">
      <c r="F6477" s="18"/>
      <c r="G6477" s="18"/>
    </row>
    <row r="6478" spans="6:7">
      <c r="F6478" s="18"/>
      <c r="G6478" s="18"/>
    </row>
    <row r="6479" spans="6:7">
      <c r="F6479" s="18"/>
      <c r="G6479" s="18"/>
    </row>
    <row r="6480" spans="6:7">
      <c r="F6480" s="18"/>
      <c r="G6480" s="18"/>
    </row>
    <row r="6481" spans="6:7">
      <c r="F6481" s="18"/>
      <c r="G6481" s="18"/>
    </row>
    <row r="6482" spans="6:7">
      <c r="F6482" s="18"/>
      <c r="G6482" s="18"/>
    </row>
    <row r="6483" spans="6:7">
      <c r="F6483" s="18"/>
      <c r="G6483" s="18"/>
    </row>
    <row r="6484" spans="6:7">
      <c r="F6484" s="18"/>
      <c r="G6484" s="18"/>
    </row>
    <row r="6485" spans="6:7">
      <c r="F6485" s="18"/>
      <c r="G6485" s="18"/>
    </row>
    <row r="6486" spans="6:7">
      <c r="F6486" s="18"/>
      <c r="G6486" s="18"/>
    </row>
    <row r="6487" spans="6:7">
      <c r="F6487" s="18"/>
      <c r="G6487" s="18"/>
    </row>
    <row r="6488" spans="6:7">
      <c r="F6488" s="18"/>
      <c r="G6488" s="18"/>
    </row>
    <row r="6489" spans="6:7">
      <c r="F6489" s="18"/>
      <c r="G6489" s="18"/>
    </row>
    <row r="6490" spans="6:7">
      <c r="F6490" s="18"/>
      <c r="G6490" s="18"/>
    </row>
    <row r="6491" spans="6:7">
      <c r="F6491" s="18"/>
      <c r="G6491" s="18"/>
    </row>
    <row r="6492" spans="6:7">
      <c r="F6492" s="18"/>
      <c r="G6492" s="18"/>
    </row>
    <row r="6493" spans="6:7">
      <c r="F6493" s="18"/>
      <c r="G6493" s="18"/>
    </row>
    <row r="6494" spans="6:7">
      <c r="F6494" s="18"/>
      <c r="G6494" s="18"/>
    </row>
    <row r="6495" spans="6:7">
      <c r="F6495" s="18"/>
      <c r="G6495" s="18"/>
    </row>
    <row r="6496" spans="6:7">
      <c r="F6496" s="18"/>
      <c r="G6496" s="18"/>
    </row>
    <row r="6497" spans="6:7">
      <c r="F6497" s="18"/>
      <c r="G6497" s="18"/>
    </row>
    <row r="6498" spans="6:7">
      <c r="F6498" s="18"/>
      <c r="G6498" s="18"/>
    </row>
    <row r="6499" spans="6:7">
      <c r="F6499" s="18"/>
      <c r="G6499" s="18"/>
    </row>
    <row r="6500" spans="6:7">
      <c r="F6500" s="18"/>
      <c r="G6500" s="18"/>
    </row>
    <row r="6501" spans="6:7">
      <c r="F6501" s="18"/>
      <c r="G6501" s="18"/>
    </row>
    <row r="6502" spans="6:7">
      <c r="F6502" s="18"/>
      <c r="G6502" s="18"/>
    </row>
    <row r="6503" spans="6:7">
      <c r="F6503" s="18"/>
      <c r="G6503" s="18"/>
    </row>
    <row r="6504" spans="6:7">
      <c r="F6504" s="18"/>
      <c r="G6504" s="18"/>
    </row>
    <row r="6505" spans="6:7">
      <c r="F6505" s="18"/>
      <c r="G6505" s="18"/>
    </row>
    <row r="6506" spans="6:7">
      <c r="F6506" s="18"/>
      <c r="G6506" s="18"/>
    </row>
    <row r="6507" spans="6:7">
      <c r="F6507" s="18"/>
      <c r="G6507" s="18"/>
    </row>
    <row r="6508" spans="6:7">
      <c r="F6508" s="18"/>
      <c r="G6508" s="18"/>
    </row>
    <row r="6509" spans="6:7">
      <c r="F6509" s="18"/>
      <c r="G6509" s="18"/>
    </row>
    <row r="6510" spans="6:7">
      <c r="F6510" s="18"/>
      <c r="G6510" s="18"/>
    </row>
    <row r="6511" spans="6:7">
      <c r="F6511" s="18"/>
      <c r="G6511" s="18"/>
    </row>
    <row r="6512" spans="6:7">
      <c r="F6512" s="18"/>
      <c r="G6512" s="18"/>
    </row>
    <row r="6513" spans="6:7">
      <c r="F6513" s="18"/>
      <c r="G6513" s="18"/>
    </row>
    <row r="6514" spans="6:7">
      <c r="F6514" s="18"/>
      <c r="G6514" s="18"/>
    </row>
    <row r="6515" spans="6:7">
      <c r="F6515" s="18"/>
      <c r="G6515" s="18"/>
    </row>
    <row r="6516" spans="6:7">
      <c r="F6516" s="18"/>
      <c r="G6516" s="18"/>
    </row>
    <row r="6517" spans="6:7">
      <c r="F6517" s="18"/>
      <c r="G6517" s="18"/>
    </row>
    <row r="6518" spans="6:7">
      <c r="F6518" s="18"/>
      <c r="G6518" s="18"/>
    </row>
    <row r="6519" spans="6:7">
      <c r="F6519" s="18"/>
      <c r="G6519" s="18"/>
    </row>
    <row r="6520" spans="6:7">
      <c r="F6520" s="18"/>
      <c r="G6520" s="18"/>
    </row>
    <row r="6521" spans="6:7">
      <c r="F6521" s="18"/>
      <c r="G6521" s="18"/>
    </row>
    <row r="6522" spans="6:7">
      <c r="F6522" s="18"/>
      <c r="G6522" s="18"/>
    </row>
    <row r="6523" spans="6:7">
      <c r="F6523" s="18"/>
      <c r="G6523" s="18"/>
    </row>
    <row r="6524" spans="6:7">
      <c r="F6524" s="18"/>
      <c r="G6524" s="18"/>
    </row>
    <row r="6525" spans="6:7">
      <c r="F6525" s="18"/>
      <c r="G6525" s="18"/>
    </row>
    <row r="6526" spans="6:7">
      <c r="F6526" s="18"/>
      <c r="G6526" s="18"/>
    </row>
    <row r="6527" spans="6:7">
      <c r="F6527" s="18"/>
      <c r="G6527" s="18"/>
    </row>
    <row r="6528" spans="6:7">
      <c r="F6528" s="18"/>
      <c r="G6528" s="18"/>
    </row>
    <row r="6529" spans="6:7">
      <c r="F6529" s="18"/>
      <c r="G6529" s="18"/>
    </row>
    <row r="6530" spans="6:7">
      <c r="F6530" s="18"/>
      <c r="G6530" s="18"/>
    </row>
    <row r="6531" spans="6:7">
      <c r="F6531" s="18"/>
      <c r="G6531" s="18"/>
    </row>
    <row r="6532" spans="6:7">
      <c r="F6532" s="18"/>
      <c r="G6532" s="18"/>
    </row>
    <row r="6533" spans="6:7">
      <c r="F6533" s="18"/>
      <c r="G6533" s="18"/>
    </row>
    <row r="6534" spans="6:7">
      <c r="F6534" s="18"/>
      <c r="G6534" s="18"/>
    </row>
    <row r="6535" spans="6:7">
      <c r="F6535" s="18"/>
      <c r="G6535" s="18"/>
    </row>
    <row r="6536" spans="6:7">
      <c r="F6536" s="18"/>
      <c r="G6536" s="18"/>
    </row>
    <row r="6537" spans="6:7">
      <c r="F6537" s="18"/>
      <c r="G6537" s="18"/>
    </row>
    <row r="6538" spans="6:7">
      <c r="F6538" s="18"/>
      <c r="G6538" s="18"/>
    </row>
    <row r="6539" spans="6:7">
      <c r="F6539" s="18"/>
      <c r="G6539" s="18"/>
    </row>
    <row r="6540" spans="6:7">
      <c r="F6540" s="18"/>
      <c r="G6540" s="18"/>
    </row>
    <row r="6541" spans="6:7">
      <c r="F6541" s="18"/>
      <c r="G6541" s="18"/>
    </row>
    <row r="6542" spans="6:7">
      <c r="F6542" s="18"/>
      <c r="G6542" s="18"/>
    </row>
    <row r="6543" spans="6:7">
      <c r="F6543" s="18"/>
      <c r="G6543" s="18"/>
    </row>
    <row r="6544" spans="6:7">
      <c r="F6544" s="18"/>
      <c r="G6544" s="18"/>
    </row>
    <row r="6545" spans="6:7">
      <c r="F6545" s="18"/>
      <c r="G6545" s="18"/>
    </row>
    <row r="6546" spans="6:7">
      <c r="F6546" s="18"/>
      <c r="G6546" s="18"/>
    </row>
    <row r="6547" spans="6:7">
      <c r="F6547" s="18"/>
      <c r="G6547" s="18"/>
    </row>
    <row r="6548" spans="6:7">
      <c r="F6548" s="18"/>
      <c r="G6548" s="18"/>
    </row>
    <row r="6549" spans="6:7">
      <c r="F6549" s="18"/>
      <c r="G6549" s="18"/>
    </row>
    <row r="6550" spans="6:7">
      <c r="F6550" s="18"/>
      <c r="G6550" s="18"/>
    </row>
    <row r="6551" spans="6:7">
      <c r="F6551" s="18"/>
      <c r="G6551" s="18"/>
    </row>
    <row r="6552" spans="6:7">
      <c r="F6552" s="18"/>
      <c r="G6552" s="18"/>
    </row>
    <row r="6553" spans="6:7">
      <c r="F6553" s="18"/>
      <c r="G6553" s="18"/>
    </row>
    <row r="6554" spans="6:7">
      <c r="F6554" s="18"/>
      <c r="G6554" s="18"/>
    </row>
    <row r="6555" spans="6:7">
      <c r="F6555" s="18"/>
      <c r="G6555" s="18"/>
    </row>
    <row r="6556" spans="6:7">
      <c r="F6556" s="18"/>
      <c r="G6556" s="18"/>
    </row>
    <row r="6557" spans="6:7">
      <c r="F6557" s="18"/>
      <c r="G6557" s="18"/>
    </row>
    <row r="6558" spans="6:7">
      <c r="F6558" s="18"/>
      <c r="G6558" s="18"/>
    </row>
    <row r="6559" spans="6:7">
      <c r="F6559" s="18"/>
      <c r="G6559" s="18"/>
    </row>
    <row r="6560" spans="6:7">
      <c r="F6560" s="18"/>
      <c r="G6560" s="18"/>
    </row>
    <row r="6561" spans="6:7">
      <c r="F6561" s="18"/>
      <c r="G6561" s="18"/>
    </row>
    <row r="6562" spans="6:7">
      <c r="F6562" s="18"/>
      <c r="G6562" s="18"/>
    </row>
    <row r="6563" spans="6:7">
      <c r="F6563" s="18"/>
      <c r="G6563" s="18"/>
    </row>
    <row r="6564" spans="6:7">
      <c r="F6564" s="18"/>
      <c r="G6564" s="18"/>
    </row>
    <row r="6565" spans="6:7">
      <c r="F6565" s="18"/>
      <c r="G6565" s="18"/>
    </row>
    <row r="6566" spans="6:7">
      <c r="F6566" s="18"/>
      <c r="G6566" s="18"/>
    </row>
    <row r="6567" spans="6:7">
      <c r="F6567" s="18"/>
      <c r="G6567" s="18"/>
    </row>
    <row r="6568" spans="6:7">
      <c r="F6568" s="18"/>
      <c r="G6568" s="18"/>
    </row>
    <row r="6569" spans="6:7">
      <c r="F6569" s="18"/>
      <c r="G6569" s="18"/>
    </row>
    <row r="6570" spans="6:7">
      <c r="F6570" s="18"/>
      <c r="G6570" s="18"/>
    </row>
    <row r="6571" spans="6:7">
      <c r="F6571" s="18"/>
      <c r="G6571" s="18"/>
    </row>
    <row r="6572" spans="6:7">
      <c r="F6572" s="18"/>
      <c r="G6572" s="18"/>
    </row>
    <row r="6573" spans="6:7">
      <c r="F6573" s="18"/>
      <c r="G6573" s="18"/>
    </row>
    <row r="6574" spans="6:7">
      <c r="F6574" s="18"/>
      <c r="G6574" s="18"/>
    </row>
    <row r="6575" spans="6:7">
      <c r="F6575" s="18"/>
      <c r="G6575" s="18"/>
    </row>
    <row r="6576" spans="6:7">
      <c r="F6576" s="18"/>
      <c r="G6576" s="18"/>
    </row>
    <row r="6577" spans="6:7">
      <c r="F6577" s="18"/>
      <c r="G6577" s="18"/>
    </row>
    <row r="6578" spans="6:7">
      <c r="F6578" s="18"/>
      <c r="G6578" s="18"/>
    </row>
    <row r="6579" spans="6:7">
      <c r="F6579" s="18"/>
      <c r="G6579" s="18"/>
    </row>
    <row r="6580" spans="6:7">
      <c r="F6580" s="18"/>
      <c r="G6580" s="18"/>
    </row>
    <row r="6581" spans="6:7">
      <c r="F6581" s="18"/>
      <c r="G6581" s="18"/>
    </row>
    <row r="6582" spans="6:7">
      <c r="F6582" s="18"/>
      <c r="G6582" s="18"/>
    </row>
    <row r="6583" spans="6:7">
      <c r="F6583" s="18"/>
      <c r="G6583" s="18"/>
    </row>
    <row r="6584" spans="6:7">
      <c r="F6584" s="18"/>
      <c r="G6584" s="18"/>
    </row>
    <row r="6585" spans="6:7">
      <c r="F6585" s="18"/>
      <c r="G6585" s="18"/>
    </row>
    <row r="6586" spans="6:7">
      <c r="F6586" s="18"/>
      <c r="G6586" s="18"/>
    </row>
    <row r="6587" spans="6:7">
      <c r="F6587" s="18"/>
      <c r="G6587" s="18"/>
    </row>
    <row r="6588" spans="6:7">
      <c r="F6588" s="18"/>
      <c r="G6588" s="18"/>
    </row>
    <row r="6589" spans="6:7">
      <c r="F6589" s="18"/>
      <c r="G6589" s="18"/>
    </row>
    <row r="6590" spans="6:7">
      <c r="F6590" s="18"/>
      <c r="G6590" s="18"/>
    </row>
    <row r="6591" spans="6:7">
      <c r="F6591" s="18"/>
      <c r="G6591" s="18"/>
    </row>
    <row r="6592" spans="6:7">
      <c r="F6592" s="18"/>
      <c r="G6592" s="18"/>
    </row>
    <row r="6593" spans="6:7">
      <c r="F6593" s="18"/>
      <c r="G6593" s="18"/>
    </row>
    <row r="6594" spans="6:7">
      <c r="F6594" s="18"/>
      <c r="G6594" s="18"/>
    </row>
    <row r="6595" spans="6:7">
      <c r="F6595" s="18"/>
      <c r="G6595" s="18"/>
    </row>
    <row r="6596" spans="6:7">
      <c r="F6596" s="18"/>
      <c r="G6596" s="18"/>
    </row>
    <row r="6597" spans="6:7">
      <c r="F6597" s="18"/>
      <c r="G6597" s="18"/>
    </row>
    <row r="6598" spans="6:7">
      <c r="F6598" s="18"/>
      <c r="G6598" s="18"/>
    </row>
    <row r="6599" spans="6:7">
      <c r="F6599" s="18"/>
      <c r="G6599" s="18"/>
    </row>
    <row r="6600" spans="6:7">
      <c r="F6600" s="18"/>
      <c r="G6600" s="18"/>
    </row>
    <row r="6601" spans="6:7">
      <c r="F6601" s="18"/>
      <c r="G6601" s="18"/>
    </row>
    <row r="6602" spans="6:7">
      <c r="F6602" s="18"/>
      <c r="G6602" s="18"/>
    </row>
    <row r="6603" spans="6:7">
      <c r="F6603" s="18"/>
      <c r="G6603" s="18"/>
    </row>
    <row r="6604" spans="6:7">
      <c r="F6604" s="18"/>
      <c r="G6604" s="18"/>
    </row>
    <row r="6605" spans="6:7">
      <c r="F6605" s="18"/>
      <c r="G6605" s="18"/>
    </row>
    <row r="6606" spans="6:7">
      <c r="F6606" s="18"/>
      <c r="G6606" s="18"/>
    </row>
    <row r="6607" spans="6:7">
      <c r="F6607" s="18"/>
      <c r="G6607" s="18"/>
    </row>
    <row r="6608" spans="6:7">
      <c r="F6608" s="18"/>
      <c r="G6608" s="18"/>
    </row>
    <row r="6609" spans="6:7">
      <c r="F6609" s="18"/>
      <c r="G6609" s="18"/>
    </row>
    <row r="6610" spans="6:7">
      <c r="F6610" s="18"/>
      <c r="G6610" s="18"/>
    </row>
    <row r="6611" spans="6:7">
      <c r="F6611" s="18"/>
      <c r="G6611" s="18"/>
    </row>
    <row r="6612" spans="6:7">
      <c r="F6612" s="18"/>
      <c r="G6612" s="18"/>
    </row>
    <row r="6613" spans="6:7">
      <c r="F6613" s="18"/>
      <c r="G6613" s="18"/>
    </row>
    <row r="6614" spans="6:7">
      <c r="F6614" s="18"/>
      <c r="G6614" s="18"/>
    </row>
    <row r="6615" spans="6:7">
      <c r="F6615" s="18"/>
      <c r="G6615" s="18"/>
    </row>
    <row r="6616" spans="6:7">
      <c r="F6616" s="18"/>
      <c r="G6616" s="18"/>
    </row>
    <row r="6617" spans="6:7">
      <c r="F6617" s="18"/>
      <c r="G6617" s="18"/>
    </row>
    <row r="6618" spans="6:7">
      <c r="F6618" s="18"/>
      <c r="G6618" s="18"/>
    </row>
    <row r="6619" spans="6:7">
      <c r="F6619" s="18"/>
      <c r="G6619" s="18"/>
    </row>
    <row r="6620" spans="6:7">
      <c r="F6620" s="18"/>
      <c r="G6620" s="18"/>
    </row>
    <row r="6621" spans="6:7">
      <c r="F6621" s="18"/>
      <c r="G6621" s="18"/>
    </row>
    <row r="6622" spans="6:7">
      <c r="F6622" s="18"/>
      <c r="G6622" s="18"/>
    </row>
    <row r="6623" spans="6:7">
      <c r="F6623" s="18"/>
      <c r="G6623" s="18"/>
    </row>
    <row r="6624" spans="6:7">
      <c r="F6624" s="18"/>
      <c r="G6624" s="18"/>
    </row>
    <row r="6625" spans="6:7">
      <c r="F6625" s="18"/>
      <c r="G6625" s="18"/>
    </row>
    <row r="6626" spans="6:7">
      <c r="F6626" s="18"/>
      <c r="G6626" s="18"/>
    </row>
    <row r="6627" spans="6:7">
      <c r="F6627" s="18"/>
      <c r="G6627" s="18"/>
    </row>
    <row r="6628" spans="6:7">
      <c r="F6628" s="18"/>
      <c r="G6628" s="18"/>
    </row>
    <row r="6629" spans="6:7">
      <c r="F6629" s="18"/>
      <c r="G6629" s="18"/>
    </row>
    <row r="6630" spans="6:7">
      <c r="F6630" s="18"/>
      <c r="G6630" s="18"/>
    </row>
    <row r="6631" spans="6:7">
      <c r="F6631" s="18"/>
      <c r="G6631" s="18"/>
    </row>
    <row r="6632" spans="6:7">
      <c r="F6632" s="18"/>
      <c r="G6632" s="18"/>
    </row>
    <row r="6633" spans="6:7">
      <c r="F6633" s="18"/>
      <c r="G6633" s="18"/>
    </row>
    <row r="6634" spans="6:7">
      <c r="F6634" s="18"/>
      <c r="G6634" s="18"/>
    </row>
    <row r="6635" spans="6:7">
      <c r="F6635" s="18"/>
      <c r="G6635" s="18"/>
    </row>
    <row r="6636" spans="6:7">
      <c r="F6636" s="18"/>
      <c r="G6636" s="18"/>
    </row>
    <row r="6637" spans="6:7">
      <c r="F6637" s="18"/>
      <c r="G6637" s="18"/>
    </row>
    <row r="6638" spans="6:7">
      <c r="F6638" s="18"/>
      <c r="G6638" s="18"/>
    </row>
    <row r="6639" spans="6:7">
      <c r="F6639" s="18"/>
      <c r="G6639" s="18"/>
    </row>
    <row r="6640" spans="6:7">
      <c r="F6640" s="18"/>
      <c r="G6640" s="18"/>
    </row>
    <row r="6641" spans="6:7">
      <c r="F6641" s="18"/>
      <c r="G6641" s="18"/>
    </row>
    <row r="6642" spans="6:7">
      <c r="F6642" s="18"/>
      <c r="G6642" s="18"/>
    </row>
    <row r="6643" spans="6:7">
      <c r="F6643" s="18"/>
      <c r="G6643" s="18"/>
    </row>
    <row r="6644" spans="6:7">
      <c r="F6644" s="18"/>
      <c r="G6644" s="18"/>
    </row>
    <row r="6645" spans="6:7">
      <c r="F6645" s="18"/>
      <c r="G6645" s="18"/>
    </row>
    <row r="6646" spans="6:7">
      <c r="F6646" s="18"/>
      <c r="G6646" s="18"/>
    </row>
    <row r="6647" spans="6:7">
      <c r="F6647" s="18"/>
      <c r="G6647" s="18"/>
    </row>
    <row r="6648" spans="6:7">
      <c r="F6648" s="18"/>
      <c r="G6648" s="18"/>
    </row>
    <row r="6649" spans="6:7">
      <c r="F6649" s="18"/>
      <c r="G6649" s="18"/>
    </row>
    <row r="6650" spans="6:7">
      <c r="F6650" s="18"/>
      <c r="G6650" s="18"/>
    </row>
    <row r="6651" spans="6:7">
      <c r="F6651" s="18"/>
      <c r="G6651" s="18"/>
    </row>
    <row r="6652" spans="6:7">
      <c r="F6652" s="18"/>
      <c r="G6652" s="18"/>
    </row>
    <row r="6653" spans="6:7">
      <c r="F6653" s="18"/>
      <c r="G6653" s="18"/>
    </row>
    <row r="6654" spans="6:7">
      <c r="F6654" s="18"/>
      <c r="G6654" s="18"/>
    </row>
    <row r="6655" spans="6:7">
      <c r="F6655" s="18"/>
      <c r="G6655" s="18"/>
    </row>
    <row r="6656" spans="6:7">
      <c r="F6656" s="18"/>
      <c r="G6656" s="18"/>
    </row>
    <row r="6657" spans="6:7">
      <c r="F6657" s="18"/>
      <c r="G6657" s="18"/>
    </row>
    <row r="6658" spans="6:7">
      <c r="F6658" s="18"/>
      <c r="G6658" s="18"/>
    </row>
    <row r="6659" spans="6:7">
      <c r="F6659" s="18"/>
      <c r="G6659" s="18"/>
    </row>
    <row r="6660" spans="6:7">
      <c r="F6660" s="18"/>
      <c r="G6660" s="18"/>
    </row>
    <row r="6661" spans="6:7">
      <c r="F6661" s="18"/>
      <c r="G6661" s="18"/>
    </row>
    <row r="6662" spans="6:7">
      <c r="F6662" s="18"/>
      <c r="G6662" s="18"/>
    </row>
    <row r="6663" spans="6:7">
      <c r="F6663" s="18"/>
      <c r="G6663" s="18"/>
    </row>
    <row r="6664" spans="6:7">
      <c r="F6664" s="18"/>
      <c r="G6664" s="18"/>
    </row>
    <row r="6665" spans="6:7">
      <c r="F6665" s="18"/>
      <c r="G6665" s="18"/>
    </row>
    <row r="6666" spans="6:7">
      <c r="F6666" s="18"/>
      <c r="G6666" s="18"/>
    </row>
    <row r="6667" spans="6:7">
      <c r="F6667" s="18"/>
      <c r="G6667" s="18"/>
    </row>
    <row r="6668" spans="6:7">
      <c r="F6668" s="18"/>
      <c r="G6668" s="18"/>
    </row>
    <row r="6669" spans="6:7">
      <c r="F6669" s="18"/>
      <c r="G6669" s="18"/>
    </row>
    <row r="6670" spans="6:7">
      <c r="F6670" s="18"/>
      <c r="G6670" s="18"/>
    </row>
    <row r="6671" spans="6:7">
      <c r="F6671" s="18"/>
      <c r="G6671" s="18"/>
    </row>
    <row r="6672" spans="6:7">
      <c r="F6672" s="18"/>
      <c r="G6672" s="18"/>
    </row>
    <row r="6673" spans="6:7">
      <c r="F6673" s="18"/>
      <c r="G6673" s="18"/>
    </row>
    <row r="6674" spans="6:7">
      <c r="F6674" s="18"/>
      <c r="G6674" s="18"/>
    </row>
    <row r="6675" spans="6:7">
      <c r="F6675" s="18"/>
      <c r="G6675" s="18"/>
    </row>
    <row r="6676" spans="6:7">
      <c r="F6676" s="18"/>
      <c r="G6676" s="18"/>
    </row>
    <row r="6677" spans="6:7">
      <c r="F6677" s="18"/>
      <c r="G6677" s="18"/>
    </row>
    <row r="6678" spans="6:7">
      <c r="F6678" s="18"/>
      <c r="G6678" s="18"/>
    </row>
    <row r="6679" spans="6:7">
      <c r="F6679" s="18"/>
      <c r="G6679" s="18"/>
    </row>
    <row r="6680" spans="6:7">
      <c r="F6680" s="18"/>
      <c r="G6680" s="18"/>
    </row>
    <row r="6681" spans="6:7">
      <c r="F6681" s="18"/>
      <c r="G6681" s="18"/>
    </row>
    <row r="6682" spans="6:7">
      <c r="F6682" s="18"/>
      <c r="G6682" s="18"/>
    </row>
    <row r="6683" spans="6:7">
      <c r="F6683" s="18"/>
      <c r="G6683" s="18"/>
    </row>
    <row r="6684" spans="6:7">
      <c r="F6684" s="18"/>
      <c r="G6684" s="18"/>
    </row>
    <row r="6685" spans="6:7">
      <c r="F6685" s="18"/>
      <c r="G6685" s="18"/>
    </row>
    <row r="6686" spans="6:7">
      <c r="F6686" s="18"/>
      <c r="G6686" s="18"/>
    </row>
    <row r="6687" spans="6:7">
      <c r="F6687" s="18"/>
      <c r="G6687" s="18"/>
    </row>
    <row r="6688" spans="6:7">
      <c r="F6688" s="18"/>
      <c r="G6688" s="18"/>
    </row>
    <row r="6689" spans="6:7">
      <c r="F6689" s="18"/>
      <c r="G6689" s="18"/>
    </row>
    <row r="6690" spans="6:7">
      <c r="F6690" s="18"/>
      <c r="G6690" s="18"/>
    </row>
    <row r="6691" spans="6:7">
      <c r="F6691" s="18"/>
      <c r="G6691" s="18"/>
    </row>
    <row r="6692" spans="6:7">
      <c r="F6692" s="18"/>
      <c r="G6692" s="18"/>
    </row>
    <row r="6693" spans="6:7">
      <c r="F6693" s="18"/>
      <c r="G6693" s="18"/>
    </row>
    <row r="6694" spans="6:7">
      <c r="F6694" s="18"/>
      <c r="G6694" s="18"/>
    </row>
    <row r="6695" spans="6:7">
      <c r="F6695" s="18"/>
      <c r="G6695" s="18"/>
    </row>
    <row r="6696" spans="6:7">
      <c r="F6696" s="18"/>
      <c r="G6696" s="18"/>
    </row>
    <row r="6697" spans="6:7">
      <c r="F6697" s="18"/>
      <c r="G6697" s="18"/>
    </row>
    <row r="6698" spans="6:7">
      <c r="F6698" s="18"/>
      <c r="G6698" s="18"/>
    </row>
    <row r="6699" spans="6:7">
      <c r="F6699" s="18"/>
      <c r="G6699" s="18"/>
    </row>
    <row r="6700" spans="6:7">
      <c r="F6700" s="18"/>
      <c r="G6700" s="18"/>
    </row>
    <row r="6701" spans="6:7">
      <c r="F6701" s="18"/>
      <c r="G6701" s="18"/>
    </row>
    <row r="6702" spans="6:7">
      <c r="F6702" s="18"/>
      <c r="G6702" s="18"/>
    </row>
    <row r="6703" spans="6:7">
      <c r="F6703" s="18"/>
      <c r="G6703" s="18"/>
    </row>
    <row r="6704" spans="6:7">
      <c r="F6704" s="18"/>
      <c r="G6704" s="18"/>
    </row>
    <row r="6705" spans="6:7">
      <c r="F6705" s="18"/>
      <c r="G6705" s="18"/>
    </row>
    <row r="6706" spans="6:7">
      <c r="F6706" s="18"/>
      <c r="G6706" s="18"/>
    </row>
    <row r="6707" spans="6:7">
      <c r="F6707" s="18"/>
      <c r="G6707" s="18"/>
    </row>
    <row r="6708" spans="6:7">
      <c r="F6708" s="18"/>
      <c r="G6708" s="18"/>
    </row>
    <row r="6709" spans="6:7">
      <c r="F6709" s="18"/>
      <c r="G6709" s="18"/>
    </row>
    <row r="6710" spans="6:7">
      <c r="F6710" s="18"/>
      <c r="G6710" s="18"/>
    </row>
    <row r="6711" spans="6:7">
      <c r="F6711" s="18"/>
      <c r="G6711" s="18"/>
    </row>
    <row r="6712" spans="6:7">
      <c r="F6712" s="18"/>
      <c r="G6712" s="18"/>
    </row>
    <row r="6713" spans="6:7">
      <c r="F6713" s="18"/>
      <c r="G6713" s="18"/>
    </row>
    <row r="6714" spans="6:7">
      <c r="F6714" s="18"/>
      <c r="G6714" s="18"/>
    </row>
    <row r="6715" spans="6:7">
      <c r="F6715" s="18"/>
      <c r="G6715" s="18"/>
    </row>
    <row r="6716" spans="6:7">
      <c r="F6716" s="18"/>
      <c r="G6716" s="18"/>
    </row>
    <row r="6717" spans="6:7">
      <c r="F6717" s="18"/>
      <c r="G6717" s="18"/>
    </row>
    <row r="6718" spans="6:7">
      <c r="F6718" s="18"/>
      <c r="G6718" s="18"/>
    </row>
    <row r="6719" spans="6:7">
      <c r="F6719" s="18"/>
      <c r="G6719" s="18"/>
    </row>
    <row r="6720" spans="6:7">
      <c r="F6720" s="18"/>
      <c r="G6720" s="18"/>
    </row>
    <row r="6721" spans="6:7">
      <c r="F6721" s="18"/>
      <c r="G6721" s="18"/>
    </row>
    <row r="6722" spans="6:7">
      <c r="F6722" s="18"/>
      <c r="G6722" s="18"/>
    </row>
    <row r="6723" spans="6:7">
      <c r="F6723" s="18"/>
      <c r="G6723" s="18"/>
    </row>
    <row r="6724" spans="6:7">
      <c r="F6724" s="18"/>
      <c r="G6724" s="18"/>
    </row>
    <row r="6725" spans="6:7">
      <c r="F6725" s="18"/>
      <c r="G6725" s="18"/>
    </row>
    <row r="6726" spans="6:7">
      <c r="F6726" s="18"/>
      <c r="G6726" s="18"/>
    </row>
    <row r="6727" spans="6:7">
      <c r="F6727" s="18"/>
      <c r="G6727" s="18"/>
    </row>
    <row r="6728" spans="6:7">
      <c r="F6728" s="18"/>
      <c r="G6728" s="18"/>
    </row>
    <row r="6729" spans="6:7">
      <c r="F6729" s="18"/>
      <c r="G6729" s="18"/>
    </row>
    <row r="6730" spans="6:7">
      <c r="F6730" s="18"/>
      <c r="G6730" s="18"/>
    </row>
    <row r="6731" spans="6:7">
      <c r="F6731" s="18"/>
      <c r="G6731" s="18"/>
    </row>
    <row r="6732" spans="6:7">
      <c r="F6732" s="18"/>
      <c r="G6732" s="18"/>
    </row>
    <row r="6733" spans="6:7">
      <c r="F6733" s="18"/>
      <c r="G6733" s="18"/>
    </row>
    <row r="6734" spans="6:7">
      <c r="F6734" s="18"/>
      <c r="G6734" s="18"/>
    </row>
    <row r="6735" spans="6:7">
      <c r="F6735" s="18"/>
      <c r="G6735" s="18"/>
    </row>
    <row r="6736" spans="6:7">
      <c r="F6736" s="18"/>
      <c r="G6736" s="18"/>
    </row>
    <row r="6737" spans="6:7">
      <c r="F6737" s="18"/>
      <c r="G6737" s="18"/>
    </row>
    <row r="6738" spans="6:7">
      <c r="F6738" s="18"/>
      <c r="G6738" s="18"/>
    </row>
    <row r="6739" spans="6:7">
      <c r="F6739" s="18"/>
      <c r="G6739" s="18"/>
    </row>
    <row r="6740" spans="6:7">
      <c r="F6740" s="18"/>
      <c r="G6740" s="18"/>
    </row>
    <row r="6741" spans="6:7">
      <c r="F6741" s="18"/>
      <c r="G6741" s="18"/>
    </row>
    <row r="6742" spans="6:7">
      <c r="F6742" s="18"/>
      <c r="G6742" s="18"/>
    </row>
    <row r="6743" spans="6:7">
      <c r="F6743" s="18"/>
      <c r="G6743" s="18"/>
    </row>
    <row r="6744" spans="6:7">
      <c r="F6744" s="18"/>
      <c r="G6744" s="18"/>
    </row>
    <row r="6745" spans="6:7">
      <c r="F6745" s="18"/>
      <c r="G6745" s="18"/>
    </row>
    <row r="6746" spans="6:7">
      <c r="F6746" s="18"/>
      <c r="G6746" s="18"/>
    </row>
    <row r="6747" spans="6:7">
      <c r="F6747" s="18"/>
      <c r="G6747" s="18"/>
    </row>
    <row r="6748" spans="6:7">
      <c r="F6748" s="18"/>
      <c r="G6748" s="18"/>
    </row>
    <row r="6749" spans="6:7">
      <c r="F6749" s="18"/>
      <c r="G6749" s="18"/>
    </row>
    <row r="6750" spans="6:7">
      <c r="F6750" s="18"/>
      <c r="G6750" s="18"/>
    </row>
    <row r="6751" spans="6:7">
      <c r="F6751" s="18"/>
      <c r="G6751" s="18"/>
    </row>
    <row r="6752" spans="6:7">
      <c r="F6752" s="18"/>
      <c r="G6752" s="18"/>
    </row>
    <row r="6753" spans="6:7">
      <c r="F6753" s="18"/>
      <c r="G6753" s="18"/>
    </row>
    <row r="6754" spans="6:7">
      <c r="F6754" s="18"/>
      <c r="G6754" s="18"/>
    </row>
    <row r="6755" spans="6:7">
      <c r="F6755" s="18"/>
      <c r="G6755" s="18"/>
    </row>
    <row r="6756" spans="6:7">
      <c r="F6756" s="18"/>
      <c r="G6756" s="18"/>
    </row>
    <row r="6757" spans="6:7">
      <c r="F6757" s="18"/>
      <c r="G6757" s="18"/>
    </row>
    <row r="6758" spans="6:7">
      <c r="F6758" s="18"/>
      <c r="G6758" s="18"/>
    </row>
    <row r="6759" spans="6:7">
      <c r="F6759" s="18"/>
      <c r="G6759" s="18"/>
    </row>
    <row r="6760" spans="6:7">
      <c r="F6760" s="18"/>
      <c r="G6760" s="18"/>
    </row>
    <row r="6761" spans="6:7">
      <c r="F6761" s="18"/>
      <c r="G6761" s="18"/>
    </row>
    <row r="6762" spans="6:7">
      <c r="F6762" s="18"/>
      <c r="G6762" s="18"/>
    </row>
    <row r="6763" spans="6:7">
      <c r="F6763" s="18"/>
      <c r="G6763" s="18"/>
    </row>
    <row r="6764" spans="6:7">
      <c r="F6764" s="18"/>
      <c r="G6764" s="18"/>
    </row>
    <row r="6765" spans="6:7">
      <c r="F6765" s="18"/>
      <c r="G6765" s="18"/>
    </row>
    <row r="6766" spans="6:7">
      <c r="F6766" s="18"/>
      <c r="G6766" s="18"/>
    </row>
    <row r="6767" spans="6:7">
      <c r="F6767" s="18"/>
      <c r="G6767" s="18"/>
    </row>
    <row r="6768" spans="6:7">
      <c r="F6768" s="18"/>
      <c r="G6768" s="18"/>
    </row>
    <row r="6769" spans="6:7">
      <c r="F6769" s="18"/>
      <c r="G6769" s="18"/>
    </row>
    <row r="6770" spans="6:7">
      <c r="F6770" s="18"/>
      <c r="G6770" s="18"/>
    </row>
    <row r="6771" spans="6:7">
      <c r="F6771" s="18"/>
      <c r="G6771" s="18"/>
    </row>
    <row r="6772" spans="6:7">
      <c r="F6772" s="18"/>
      <c r="G6772" s="18"/>
    </row>
    <row r="6773" spans="6:7">
      <c r="F6773" s="18"/>
      <c r="G6773" s="18"/>
    </row>
    <row r="6774" spans="6:7">
      <c r="F6774" s="18"/>
      <c r="G6774" s="18"/>
    </row>
    <row r="6775" spans="6:7">
      <c r="F6775" s="18"/>
      <c r="G6775" s="18"/>
    </row>
    <row r="6776" spans="6:7">
      <c r="F6776" s="18"/>
      <c r="G6776" s="18"/>
    </row>
    <row r="6777" spans="6:7">
      <c r="F6777" s="18"/>
      <c r="G6777" s="18"/>
    </row>
    <row r="6778" spans="6:7">
      <c r="F6778" s="18"/>
      <c r="G6778" s="18"/>
    </row>
    <row r="6779" spans="6:7">
      <c r="F6779" s="18"/>
      <c r="G6779" s="18"/>
    </row>
    <row r="6780" spans="6:7">
      <c r="F6780" s="18"/>
      <c r="G6780" s="18"/>
    </row>
    <row r="6781" spans="6:7">
      <c r="F6781" s="18"/>
      <c r="G6781" s="18"/>
    </row>
    <row r="6782" spans="6:7">
      <c r="F6782" s="18"/>
      <c r="G6782" s="18"/>
    </row>
    <row r="6783" spans="6:7">
      <c r="F6783" s="18"/>
      <c r="G6783" s="18"/>
    </row>
    <row r="6784" spans="6:7">
      <c r="F6784" s="18"/>
      <c r="G6784" s="18"/>
    </row>
    <row r="6785" spans="6:7">
      <c r="F6785" s="18"/>
      <c r="G6785" s="18"/>
    </row>
    <row r="6786" spans="6:7">
      <c r="F6786" s="18"/>
      <c r="G6786" s="18"/>
    </row>
    <row r="6787" spans="6:7">
      <c r="F6787" s="18"/>
      <c r="G6787" s="18"/>
    </row>
    <row r="6788" spans="6:7">
      <c r="F6788" s="18"/>
      <c r="G6788" s="18"/>
    </row>
    <row r="6789" spans="6:7">
      <c r="F6789" s="18"/>
      <c r="G6789" s="18"/>
    </row>
    <row r="6790" spans="6:7">
      <c r="F6790" s="18"/>
      <c r="G6790" s="18"/>
    </row>
    <row r="6791" spans="6:7">
      <c r="F6791" s="18"/>
      <c r="G6791" s="18"/>
    </row>
    <row r="6792" spans="6:7">
      <c r="F6792" s="18"/>
      <c r="G6792" s="18"/>
    </row>
    <row r="6793" spans="6:7">
      <c r="F6793" s="18"/>
      <c r="G6793" s="18"/>
    </row>
    <row r="6794" spans="6:7">
      <c r="F6794" s="18"/>
      <c r="G6794" s="18"/>
    </row>
    <row r="6795" spans="6:7">
      <c r="F6795" s="18"/>
      <c r="G6795" s="18"/>
    </row>
    <row r="6796" spans="6:7">
      <c r="F6796" s="18"/>
      <c r="G6796" s="18"/>
    </row>
    <row r="6797" spans="6:7">
      <c r="F6797" s="18"/>
      <c r="G6797" s="18"/>
    </row>
    <row r="6798" spans="6:7">
      <c r="F6798" s="18"/>
      <c r="G6798" s="18"/>
    </row>
    <row r="6799" spans="6:7">
      <c r="F6799" s="18"/>
      <c r="G6799" s="18"/>
    </row>
    <row r="6800" spans="6:7">
      <c r="F6800" s="18"/>
      <c r="G6800" s="18"/>
    </row>
    <row r="6801" spans="6:7">
      <c r="F6801" s="18"/>
      <c r="G6801" s="18"/>
    </row>
    <row r="6802" spans="6:7">
      <c r="F6802" s="18"/>
      <c r="G6802" s="18"/>
    </row>
    <row r="6803" spans="6:7">
      <c r="F6803" s="18"/>
      <c r="G6803" s="18"/>
    </row>
    <row r="6804" spans="6:7">
      <c r="F6804" s="18"/>
      <c r="G6804" s="18"/>
    </row>
    <row r="6805" spans="6:7">
      <c r="F6805" s="18"/>
      <c r="G6805" s="18"/>
    </row>
    <row r="6806" spans="6:7">
      <c r="F6806" s="18"/>
      <c r="G6806" s="18"/>
    </row>
    <row r="6807" spans="6:7">
      <c r="F6807" s="18"/>
      <c r="G6807" s="18"/>
    </row>
    <row r="6808" spans="6:7">
      <c r="F6808" s="18"/>
      <c r="G6808" s="18"/>
    </row>
    <row r="6809" spans="6:7">
      <c r="F6809" s="18"/>
      <c r="G6809" s="18"/>
    </row>
    <row r="6810" spans="6:7">
      <c r="F6810" s="18"/>
      <c r="G6810" s="18"/>
    </row>
    <row r="6811" spans="6:7">
      <c r="F6811" s="18"/>
      <c r="G6811" s="18"/>
    </row>
    <row r="6812" spans="6:7">
      <c r="F6812" s="18"/>
      <c r="G6812" s="18"/>
    </row>
    <row r="6813" spans="6:7">
      <c r="F6813" s="18"/>
      <c r="G6813" s="18"/>
    </row>
    <row r="6814" spans="6:7">
      <c r="F6814" s="18"/>
      <c r="G6814" s="18"/>
    </row>
    <row r="6815" spans="6:7">
      <c r="F6815" s="18"/>
      <c r="G6815" s="18"/>
    </row>
    <row r="6816" spans="6:7">
      <c r="F6816" s="18"/>
      <c r="G6816" s="18"/>
    </row>
    <row r="6817" spans="6:7">
      <c r="F6817" s="18"/>
      <c r="G6817" s="18"/>
    </row>
    <row r="6818" spans="6:7">
      <c r="F6818" s="18"/>
      <c r="G6818" s="18"/>
    </row>
    <row r="6819" spans="6:7">
      <c r="F6819" s="18"/>
      <c r="G6819" s="18"/>
    </row>
    <row r="6820" spans="6:7">
      <c r="F6820" s="18"/>
      <c r="G6820" s="18"/>
    </row>
    <row r="6821" spans="6:7">
      <c r="F6821" s="18"/>
      <c r="G6821" s="18"/>
    </row>
    <row r="6822" spans="6:7">
      <c r="F6822" s="18"/>
      <c r="G6822" s="18"/>
    </row>
    <row r="6823" spans="6:7">
      <c r="F6823" s="18"/>
      <c r="G6823" s="18"/>
    </row>
    <row r="6824" spans="6:7">
      <c r="F6824" s="18"/>
      <c r="G6824" s="18"/>
    </row>
    <row r="6825" spans="6:7">
      <c r="F6825" s="18"/>
      <c r="G6825" s="18"/>
    </row>
    <row r="6826" spans="6:7">
      <c r="F6826" s="18"/>
      <c r="G6826" s="18"/>
    </row>
    <row r="6827" spans="6:7">
      <c r="F6827" s="18"/>
      <c r="G6827" s="18"/>
    </row>
    <row r="6828" spans="6:7">
      <c r="F6828" s="18"/>
      <c r="G6828" s="18"/>
    </row>
    <row r="6829" spans="6:7">
      <c r="F6829" s="18"/>
      <c r="G6829" s="18"/>
    </row>
    <row r="6830" spans="6:7">
      <c r="F6830" s="18"/>
      <c r="G6830" s="18"/>
    </row>
    <row r="6831" spans="6:7">
      <c r="F6831" s="18"/>
      <c r="G6831" s="18"/>
    </row>
    <row r="6832" spans="6:7">
      <c r="F6832" s="18"/>
      <c r="G6832" s="18"/>
    </row>
    <row r="6833" spans="6:7">
      <c r="F6833" s="18"/>
      <c r="G6833" s="18"/>
    </row>
    <row r="6834" spans="6:7">
      <c r="F6834" s="18"/>
      <c r="G6834" s="18"/>
    </row>
    <row r="6835" spans="6:7">
      <c r="F6835" s="18"/>
      <c r="G6835" s="18"/>
    </row>
    <row r="6836" spans="6:7">
      <c r="F6836" s="18"/>
      <c r="G6836" s="18"/>
    </row>
    <row r="6837" spans="6:7">
      <c r="F6837" s="18"/>
      <c r="G6837" s="18"/>
    </row>
    <row r="6838" spans="6:7">
      <c r="F6838" s="18"/>
      <c r="G6838" s="18"/>
    </row>
    <row r="6839" spans="6:7">
      <c r="F6839" s="18"/>
      <c r="G6839" s="18"/>
    </row>
    <row r="6840" spans="6:7">
      <c r="F6840" s="18"/>
      <c r="G6840" s="18"/>
    </row>
    <row r="6841" spans="6:7">
      <c r="F6841" s="18"/>
      <c r="G6841" s="18"/>
    </row>
    <row r="6842" spans="6:7">
      <c r="F6842" s="18"/>
      <c r="G6842" s="18"/>
    </row>
    <row r="6843" spans="6:7">
      <c r="F6843" s="18"/>
      <c r="G6843" s="18"/>
    </row>
    <row r="6844" spans="6:7">
      <c r="F6844" s="18"/>
      <c r="G6844" s="18"/>
    </row>
    <row r="6845" spans="6:7">
      <c r="F6845" s="18"/>
      <c r="G6845" s="18"/>
    </row>
    <row r="6846" spans="6:7">
      <c r="F6846" s="18"/>
      <c r="G6846" s="18"/>
    </row>
    <row r="6847" spans="6:7">
      <c r="F6847" s="18"/>
      <c r="G6847" s="18"/>
    </row>
    <row r="6848" spans="6:7">
      <c r="F6848" s="18"/>
      <c r="G6848" s="18"/>
    </row>
    <row r="6849" spans="6:7">
      <c r="F6849" s="18"/>
      <c r="G6849" s="18"/>
    </row>
    <row r="6850" spans="6:7">
      <c r="F6850" s="18"/>
      <c r="G6850" s="18"/>
    </row>
    <row r="6851" spans="6:7">
      <c r="F6851" s="18"/>
      <c r="G6851" s="18"/>
    </row>
    <row r="6852" spans="6:7">
      <c r="F6852" s="18"/>
      <c r="G6852" s="18"/>
    </row>
    <row r="6853" spans="6:7">
      <c r="F6853" s="18"/>
      <c r="G6853" s="18"/>
    </row>
    <row r="6854" spans="6:7">
      <c r="F6854" s="18"/>
      <c r="G6854" s="18"/>
    </row>
    <row r="6855" spans="6:7">
      <c r="F6855" s="18"/>
      <c r="G6855" s="18"/>
    </row>
    <row r="6856" spans="6:7">
      <c r="F6856" s="18"/>
      <c r="G6856" s="18"/>
    </row>
    <row r="6857" spans="6:7">
      <c r="F6857" s="18"/>
      <c r="G6857" s="18"/>
    </row>
    <row r="6858" spans="6:7">
      <c r="F6858" s="18"/>
      <c r="G6858" s="18"/>
    </row>
    <row r="6859" spans="6:7">
      <c r="F6859" s="18"/>
      <c r="G6859" s="18"/>
    </row>
    <row r="6860" spans="6:7">
      <c r="F6860" s="18"/>
      <c r="G6860" s="18"/>
    </row>
    <row r="6861" spans="6:7">
      <c r="F6861" s="18"/>
      <c r="G6861" s="18"/>
    </row>
    <row r="6862" spans="6:7">
      <c r="F6862" s="18"/>
      <c r="G6862" s="18"/>
    </row>
    <row r="6863" spans="6:7">
      <c r="F6863" s="18"/>
      <c r="G6863" s="18"/>
    </row>
    <row r="6864" spans="6:7">
      <c r="F6864" s="18"/>
      <c r="G6864" s="18"/>
    </row>
    <row r="6865" spans="6:7">
      <c r="F6865" s="18"/>
      <c r="G6865" s="18"/>
    </row>
    <row r="6866" spans="6:7">
      <c r="F6866" s="18"/>
      <c r="G6866" s="18"/>
    </row>
    <row r="6867" spans="6:7">
      <c r="F6867" s="18"/>
      <c r="G6867" s="18"/>
    </row>
    <row r="6868" spans="6:7">
      <c r="F6868" s="18"/>
      <c r="G6868" s="18"/>
    </row>
    <row r="6869" spans="6:7">
      <c r="F6869" s="18"/>
      <c r="G6869" s="18"/>
    </row>
    <row r="6870" spans="6:7">
      <c r="F6870" s="18"/>
      <c r="G6870" s="18"/>
    </row>
    <row r="6871" spans="6:7">
      <c r="F6871" s="18"/>
      <c r="G6871" s="18"/>
    </row>
    <row r="6872" spans="6:7">
      <c r="F6872" s="18"/>
      <c r="G6872" s="18"/>
    </row>
    <row r="6873" spans="6:7">
      <c r="F6873" s="18"/>
      <c r="G6873" s="18"/>
    </row>
    <row r="6874" spans="6:7">
      <c r="F6874" s="18"/>
      <c r="G6874" s="18"/>
    </row>
    <row r="6875" spans="6:7">
      <c r="F6875" s="18"/>
      <c r="G6875" s="18"/>
    </row>
    <row r="6876" spans="6:7">
      <c r="F6876" s="18"/>
      <c r="G6876" s="18"/>
    </row>
    <row r="6877" spans="6:7">
      <c r="F6877" s="18"/>
      <c r="G6877" s="18"/>
    </row>
    <row r="6878" spans="6:7">
      <c r="F6878" s="18"/>
      <c r="G6878" s="18"/>
    </row>
    <row r="6879" spans="6:7">
      <c r="F6879" s="18"/>
      <c r="G6879" s="18"/>
    </row>
    <row r="6880" spans="6:7">
      <c r="F6880" s="18"/>
      <c r="G6880" s="18"/>
    </row>
    <row r="6881" spans="6:7">
      <c r="F6881" s="18"/>
      <c r="G6881" s="18"/>
    </row>
    <row r="6882" spans="6:7">
      <c r="F6882" s="18"/>
      <c r="G6882" s="18"/>
    </row>
    <row r="6883" spans="6:7">
      <c r="F6883" s="18"/>
      <c r="G6883" s="18"/>
    </row>
    <row r="6884" spans="6:7">
      <c r="F6884" s="18"/>
      <c r="G6884" s="18"/>
    </row>
    <row r="6885" spans="6:7">
      <c r="F6885" s="18"/>
      <c r="G6885" s="18"/>
    </row>
    <row r="6886" spans="6:7">
      <c r="F6886" s="18"/>
      <c r="G6886" s="18"/>
    </row>
    <row r="6887" spans="6:7">
      <c r="F6887" s="18"/>
      <c r="G6887" s="18"/>
    </row>
    <row r="6888" spans="6:7">
      <c r="F6888" s="18"/>
      <c r="G6888" s="18"/>
    </row>
    <row r="6889" spans="6:7">
      <c r="F6889" s="18"/>
      <c r="G6889" s="18"/>
    </row>
    <row r="6890" spans="6:7">
      <c r="F6890" s="18"/>
      <c r="G6890" s="18"/>
    </row>
    <row r="6891" spans="6:7">
      <c r="F6891" s="18"/>
      <c r="G6891" s="18"/>
    </row>
    <row r="6892" spans="6:7">
      <c r="F6892" s="18"/>
      <c r="G6892" s="18"/>
    </row>
    <row r="6893" spans="6:7">
      <c r="F6893" s="18"/>
      <c r="G6893" s="18"/>
    </row>
    <row r="6894" spans="6:7">
      <c r="F6894" s="18"/>
      <c r="G6894" s="18"/>
    </row>
    <row r="6895" spans="6:7">
      <c r="F6895" s="18"/>
      <c r="G6895" s="18"/>
    </row>
    <row r="6896" spans="6:7">
      <c r="F6896" s="18"/>
      <c r="G6896" s="18"/>
    </row>
    <row r="6897" spans="6:7">
      <c r="F6897" s="18"/>
      <c r="G6897" s="18"/>
    </row>
    <row r="6898" spans="6:7">
      <c r="F6898" s="18"/>
      <c r="G6898" s="18"/>
    </row>
    <row r="6899" spans="6:7">
      <c r="F6899" s="18"/>
      <c r="G6899" s="18"/>
    </row>
    <row r="6900" spans="6:7">
      <c r="F6900" s="18"/>
      <c r="G6900" s="18"/>
    </row>
    <row r="6901" spans="6:7">
      <c r="F6901" s="18"/>
      <c r="G6901" s="18"/>
    </row>
    <row r="6902" spans="6:7">
      <c r="F6902" s="18"/>
      <c r="G6902" s="18"/>
    </row>
    <row r="6903" spans="6:7">
      <c r="F6903" s="18"/>
      <c r="G6903" s="18"/>
    </row>
    <row r="6904" spans="6:7">
      <c r="F6904" s="18"/>
      <c r="G6904" s="18"/>
    </row>
    <row r="6905" spans="6:7">
      <c r="F6905" s="18"/>
      <c r="G6905" s="18"/>
    </row>
    <row r="6906" spans="6:7">
      <c r="F6906" s="18"/>
      <c r="G6906" s="18"/>
    </row>
    <row r="6907" spans="6:7">
      <c r="F6907" s="18"/>
      <c r="G6907" s="18"/>
    </row>
    <row r="6908" spans="6:7">
      <c r="F6908" s="18"/>
      <c r="G6908" s="18"/>
    </row>
    <row r="6909" spans="6:7">
      <c r="F6909" s="18"/>
      <c r="G6909" s="18"/>
    </row>
    <row r="6910" spans="6:7">
      <c r="F6910" s="18"/>
      <c r="G6910" s="18"/>
    </row>
    <row r="6911" spans="6:7">
      <c r="F6911" s="18"/>
      <c r="G6911" s="18"/>
    </row>
    <row r="6912" spans="6:7">
      <c r="F6912" s="18"/>
      <c r="G6912" s="18"/>
    </row>
    <row r="6913" spans="6:7">
      <c r="F6913" s="18"/>
      <c r="G6913" s="18"/>
    </row>
    <row r="6914" spans="6:7">
      <c r="F6914" s="18"/>
      <c r="G6914" s="18"/>
    </row>
    <row r="6915" spans="6:7">
      <c r="F6915" s="18"/>
      <c r="G6915" s="18"/>
    </row>
    <row r="6916" spans="6:7">
      <c r="F6916" s="18"/>
      <c r="G6916" s="18"/>
    </row>
    <row r="6917" spans="6:7">
      <c r="F6917" s="18"/>
      <c r="G6917" s="18"/>
    </row>
    <row r="6918" spans="6:7">
      <c r="F6918" s="18"/>
      <c r="G6918" s="18"/>
    </row>
    <row r="6919" spans="6:7">
      <c r="F6919" s="18"/>
      <c r="G6919" s="18"/>
    </row>
    <row r="6920" spans="6:7">
      <c r="F6920" s="18"/>
      <c r="G6920" s="18"/>
    </row>
    <row r="6921" spans="6:7">
      <c r="F6921" s="18"/>
      <c r="G6921" s="18"/>
    </row>
    <row r="6922" spans="6:7">
      <c r="F6922" s="18"/>
      <c r="G6922" s="18"/>
    </row>
    <row r="6923" spans="6:7">
      <c r="F6923" s="18"/>
      <c r="G6923" s="18"/>
    </row>
    <row r="6924" spans="6:7">
      <c r="F6924" s="18"/>
      <c r="G6924" s="18"/>
    </row>
    <row r="6925" spans="6:7">
      <c r="F6925" s="18"/>
      <c r="G6925" s="18"/>
    </row>
    <row r="6926" spans="6:7">
      <c r="F6926" s="18"/>
      <c r="G6926" s="18"/>
    </row>
    <row r="6927" spans="6:7">
      <c r="F6927" s="18"/>
      <c r="G6927" s="18"/>
    </row>
    <row r="6928" spans="6:7">
      <c r="F6928" s="18"/>
      <c r="G6928" s="18"/>
    </row>
    <row r="6929" spans="6:7">
      <c r="F6929" s="18"/>
      <c r="G6929" s="18"/>
    </row>
    <row r="6930" spans="6:7">
      <c r="F6930" s="18"/>
      <c r="G6930" s="18"/>
    </row>
    <row r="6931" spans="6:7">
      <c r="F6931" s="18"/>
      <c r="G6931" s="18"/>
    </row>
    <row r="6932" spans="6:7">
      <c r="F6932" s="18"/>
      <c r="G6932" s="18"/>
    </row>
    <row r="6933" spans="6:7">
      <c r="F6933" s="18"/>
      <c r="G6933" s="18"/>
    </row>
    <row r="6934" spans="6:7">
      <c r="F6934" s="18"/>
      <c r="G6934" s="18"/>
    </row>
    <row r="6935" spans="6:7">
      <c r="F6935" s="18"/>
      <c r="G6935" s="18"/>
    </row>
    <row r="6936" spans="6:7">
      <c r="F6936" s="18"/>
      <c r="G6936" s="18"/>
    </row>
    <row r="6937" spans="6:7">
      <c r="F6937" s="18"/>
      <c r="G6937" s="18"/>
    </row>
    <row r="6938" spans="6:7">
      <c r="F6938" s="18"/>
      <c r="G6938" s="18"/>
    </row>
    <row r="6939" spans="6:7">
      <c r="F6939" s="18"/>
      <c r="G6939" s="18"/>
    </row>
    <row r="6940" spans="6:7">
      <c r="F6940" s="18"/>
      <c r="G6940" s="18"/>
    </row>
    <row r="6941" spans="6:7">
      <c r="F6941" s="18"/>
      <c r="G6941" s="18"/>
    </row>
    <row r="6942" spans="6:7">
      <c r="F6942" s="18"/>
      <c r="G6942" s="18"/>
    </row>
    <row r="6943" spans="6:7">
      <c r="F6943" s="18"/>
      <c r="G6943" s="18"/>
    </row>
    <row r="6944" spans="6:7">
      <c r="F6944" s="18"/>
      <c r="G6944" s="18"/>
    </row>
    <row r="6945" spans="6:7">
      <c r="F6945" s="18"/>
      <c r="G6945" s="18"/>
    </row>
    <row r="6946" spans="6:7">
      <c r="F6946" s="18"/>
      <c r="G6946" s="18"/>
    </row>
    <row r="6947" spans="6:7">
      <c r="F6947" s="18"/>
      <c r="G6947" s="18"/>
    </row>
    <row r="6948" spans="6:7">
      <c r="F6948" s="18"/>
      <c r="G6948" s="18"/>
    </row>
    <row r="6949" spans="6:7">
      <c r="F6949" s="18"/>
      <c r="G6949" s="18"/>
    </row>
    <row r="6950" spans="6:7">
      <c r="F6950" s="18"/>
      <c r="G6950" s="18"/>
    </row>
    <row r="6951" spans="6:7">
      <c r="F6951" s="18"/>
      <c r="G6951" s="18"/>
    </row>
    <row r="6952" spans="6:7">
      <c r="F6952" s="18"/>
      <c r="G6952" s="18"/>
    </row>
    <row r="6953" spans="6:7">
      <c r="F6953" s="18"/>
      <c r="G6953" s="18"/>
    </row>
    <row r="6954" spans="6:7">
      <c r="F6954" s="18"/>
      <c r="G6954" s="18"/>
    </row>
    <row r="6955" spans="6:7">
      <c r="F6955" s="18"/>
      <c r="G6955" s="18"/>
    </row>
    <row r="6956" spans="6:7">
      <c r="F6956" s="18"/>
      <c r="G6956" s="18"/>
    </row>
    <row r="6957" spans="6:7">
      <c r="F6957" s="18"/>
      <c r="G6957" s="18"/>
    </row>
    <row r="6958" spans="6:7">
      <c r="F6958" s="18"/>
      <c r="G6958" s="18"/>
    </row>
    <row r="6959" spans="6:7">
      <c r="F6959" s="18"/>
      <c r="G6959" s="18"/>
    </row>
    <row r="6960" spans="6:7">
      <c r="F6960" s="18"/>
      <c r="G6960" s="18"/>
    </row>
    <row r="6961" spans="6:7">
      <c r="F6961" s="18"/>
      <c r="G6961" s="18"/>
    </row>
    <row r="6962" spans="6:7">
      <c r="F6962" s="18"/>
      <c r="G6962" s="18"/>
    </row>
    <row r="6963" spans="6:7">
      <c r="F6963" s="18"/>
      <c r="G6963" s="18"/>
    </row>
    <row r="6964" spans="6:7">
      <c r="F6964" s="18"/>
      <c r="G6964" s="18"/>
    </row>
    <row r="6965" spans="6:7">
      <c r="F6965" s="18"/>
      <c r="G6965" s="18"/>
    </row>
    <row r="6966" spans="6:7">
      <c r="F6966" s="18"/>
      <c r="G6966" s="18"/>
    </row>
    <row r="6967" spans="6:7">
      <c r="F6967" s="18"/>
      <c r="G6967" s="18"/>
    </row>
    <row r="6968" spans="6:7">
      <c r="F6968" s="18"/>
      <c r="G6968" s="18"/>
    </row>
    <row r="6969" spans="6:7">
      <c r="F6969" s="18"/>
      <c r="G6969" s="18"/>
    </row>
    <row r="6970" spans="6:7">
      <c r="F6970" s="18"/>
      <c r="G6970" s="18"/>
    </row>
    <row r="6971" spans="6:7">
      <c r="F6971" s="18"/>
      <c r="G6971" s="18"/>
    </row>
    <row r="6972" spans="6:7">
      <c r="F6972" s="18"/>
      <c r="G6972" s="18"/>
    </row>
    <row r="6973" spans="6:7">
      <c r="F6973" s="18"/>
      <c r="G6973" s="18"/>
    </row>
    <row r="6974" spans="6:7">
      <c r="F6974" s="18"/>
      <c r="G6974" s="18"/>
    </row>
    <row r="6975" spans="6:7">
      <c r="F6975" s="18"/>
      <c r="G6975" s="18"/>
    </row>
    <row r="6976" spans="6:7">
      <c r="F6976" s="18"/>
      <c r="G6976" s="18"/>
    </row>
    <row r="6977" spans="6:7">
      <c r="F6977" s="18"/>
      <c r="G6977" s="18"/>
    </row>
    <row r="6978" spans="6:7">
      <c r="F6978" s="18"/>
      <c r="G6978" s="18"/>
    </row>
    <row r="6979" spans="6:7">
      <c r="F6979" s="18"/>
      <c r="G6979" s="18"/>
    </row>
    <row r="6980" spans="6:7">
      <c r="F6980" s="18"/>
      <c r="G6980" s="18"/>
    </row>
    <row r="6981" spans="6:7">
      <c r="F6981" s="18"/>
      <c r="G6981" s="18"/>
    </row>
    <row r="6982" spans="6:7">
      <c r="F6982" s="18"/>
      <c r="G6982" s="18"/>
    </row>
    <row r="6983" spans="6:7">
      <c r="F6983" s="18"/>
      <c r="G6983" s="18"/>
    </row>
    <row r="6984" spans="6:7">
      <c r="F6984" s="18"/>
      <c r="G6984" s="18"/>
    </row>
    <row r="6985" spans="6:7">
      <c r="F6985" s="18"/>
      <c r="G6985" s="18"/>
    </row>
    <row r="6986" spans="6:7">
      <c r="F6986" s="18"/>
      <c r="G6986" s="18"/>
    </row>
    <row r="6987" spans="6:7">
      <c r="F6987" s="18"/>
      <c r="G6987" s="18"/>
    </row>
    <row r="6988" spans="6:7">
      <c r="F6988" s="18"/>
      <c r="G6988" s="18"/>
    </row>
    <row r="6989" spans="6:7">
      <c r="F6989" s="18"/>
      <c r="G6989" s="18"/>
    </row>
    <row r="6990" spans="6:7">
      <c r="F6990" s="18"/>
      <c r="G6990" s="18"/>
    </row>
    <row r="6991" spans="6:7">
      <c r="F6991" s="18"/>
      <c r="G6991" s="18"/>
    </row>
    <row r="6992" spans="6:7">
      <c r="F6992" s="18"/>
      <c r="G6992" s="18"/>
    </row>
    <row r="6993" spans="6:7">
      <c r="F6993" s="18"/>
      <c r="G6993" s="18"/>
    </row>
    <row r="6994" spans="6:7">
      <c r="F6994" s="18"/>
      <c r="G6994" s="18"/>
    </row>
    <row r="6995" spans="6:7">
      <c r="F6995" s="18"/>
      <c r="G6995" s="18"/>
    </row>
    <row r="6996" spans="6:7">
      <c r="F6996" s="18"/>
      <c r="G6996" s="18"/>
    </row>
    <row r="6997" spans="6:7">
      <c r="F6997" s="18"/>
      <c r="G6997" s="18"/>
    </row>
    <row r="6998" spans="6:7">
      <c r="F6998" s="18"/>
      <c r="G6998" s="18"/>
    </row>
    <row r="6999" spans="6:7">
      <c r="F6999" s="18"/>
      <c r="G6999" s="18"/>
    </row>
    <row r="7000" spans="6:7">
      <c r="F7000" s="18"/>
      <c r="G7000" s="18"/>
    </row>
    <row r="7001" spans="6:7">
      <c r="F7001" s="18"/>
      <c r="G7001" s="18"/>
    </row>
    <row r="7002" spans="6:7">
      <c r="F7002" s="18"/>
      <c r="G7002" s="18"/>
    </row>
    <row r="7003" spans="6:7">
      <c r="F7003" s="18"/>
      <c r="G7003" s="18"/>
    </row>
    <row r="7004" spans="6:7">
      <c r="F7004" s="18"/>
      <c r="G7004" s="18"/>
    </row>
    <row r="7005" spans="6:7">
      <c r="F7005" s="18"/>
      <c r="G7005" s="18"/>
    </row>
    <row r="7006" spans="6:7">
      <c r="F7006" s="18"/>
      <c r="G7006" s="18"/>
    </row>
    <row r="7007" spans="6:7">
      <c r="F7007" s="18"/>
      <c r="G7007" s="18"/>
    </row>
    <row r="7008" spans="6:7">
      <c r="F7008" s="18"/>
      <c r="G7008" s="18"/>
    </row>
    <row r="7009" spans="6:7">
      <c r="F7009" s="18"/>
      <c r="G7009" s="18"/>
    </row>
    <row r="7010" spans="6:7">
      <c r="F7010" s="18"/>
      <c r="G7010" s="18"/>
    </row>
    <row r="7011" spans="6:7">
      <c r="F7011" s="18"/>
      <c r="G7011" s="18"/>
    </row>
    <row r="7012" spans="6:7">
      <c r="F7012" s="18"/>
      <c r="G7012" s="18"/>
    </row>
    <row r="7013" spans="6:7">
      <c r="F7013" s="18"/>
      <c r="G7013" s="18"/>
    </row>
    <row r="7014" spans="6:7">
      <c r="F7014" s="18"/>
      <c r="G7014" s="18"/>
    </row>
    <row r="7015" spans="6:7">
      <c r="F7015" s="18"/>
      <c r="G7015" s="18"/>
    </row>
    <row r="7016" spans="6:7">
      <c r="F7016" s="18"/>
      <c r="G7016" s="18"/>
    </row>
    <row r="7017" spans="6:7">
      <c r="F7017" s="18"/>
      <c r="G7017" s="18"/>
    </row>
    <row r="7018" spans="6:7">
      <c r="F7018" s="18"/>
      <c r="G7018" s="18"/>
    </row>
    <row r="7019" spans="6:7">
      <c r="F7019" s="18"/>
      <c r="G7019" s="18"/>
    </row>
    <row r="7020" spans="6:7">
      <c r="F7020" s="18"/>
      <c r="G7020" s="18"/>
    </row>
    <row r="7021" spans="6:7">
      <c r="F7021" s="18"/>
      <c r="G7021" s="18"/>
    </row>
    <row r="7022" spans="6:7">
      <c r="F7022" s="18"/>
      <c r="G7022" s="18"/>
    </row>
    <row r="7023" spans="6:7">
      <c r="F7023" s="18"/>
      <c r="G7023" s="18"/>
    </row>
    <row r="7024" spans="6:7">
      <c r="F7024" s="18"/>
      <c r="G7024" s="18"/>
    </row>
    <row r="7025" spans="6:7">
      <c r="F7025" s="18"/>
      <c r="G7025" s="18"/>
    </row>
    <row r="7026" spans="6:7">
      <c r="F7026" s="18"/>
      <c r="G7026" s="18"/>
    </row>
    <row r="7027" spans="6:7">
      <c r="F7027" s="18"/>
      <c r="G7027" s="18"/>
    </row>
    <row r="7028" spans="6:7">
      <c r="F7028" s="18"/>
      <c r="G7028" s="18"/>
    </row>
    <row r="7029" spans="6:7">
      <c r="F7029" s="18"/>
      <c r="G7029" s="18"/>
    </row>
    <row r="7030" spans="6:7">
      <c r="F7030" s="18"/>
      <c r="G7030" s="18"/>
    </row>
    <row r="7031" spans="6:7">
      <c r="F7031" s="18"/>
      <c r="G7031" s="18"/>
    </row>
    <row r="7032" spans="6:7">
      <c r="F7032" s="18"/>
      <c r="G7032" s="18"/>
    </row>
    <row r="7033" spans="6:7">
      <c r="F7033" s="18"/>
      <c r="G7033" s="18"/>
    </row>
    <row r="7034" spans="6:7">
      <c r="F7034" s="18"/>
      <c r="G7034" s="18"/>
    </row>
    <row r="7035" spans="6:7">
      <c r="F7035" s="18"/>
      <c r="G7035" s="18"/>
    </row>
    <row r="7036" spans="6:7">
      <c r="F7036" s="18"/>
      <c r="G7036" s="18"/>
    </row>
    <row r="7037" spans="6:7">
      <c r="F7037" s="18"/>
      <c r="G7037" s="18"/>
    </row>
    <row r="7038" spans="6:7">
      <c r="F7038" s="18"/>
      <c r="G7038" s="18"/>
    </row>
    <row r="7039" spans="6:7">
      <c r="F7039" s="18"/>
      <c r="G7039" s="18"/>
    </row>
    <row r="7040" spans="6:7">
      <c r="F7040" s="18"/>
      <c r="G7040" s="18"/>
    </row>
    <row r="7041" spans="6:7">
      <c r="F7041" s="18"/>
      <c r="G7041" s="18"/>
    </row>
    <row r="7042" spans="6:7">
      <c r="F7042" s="18"/>
      <c r="G7042" s="18"/>
    </row>
    <row r="7043" spans="6:7">
      <c r="F7043" s="18"/>
      <c r="G7043" s="18"/>
    </row>
    <row r="7044" spans="6:7">
      <c r="F7044" s="18"/>
      <c r="G7044" s="18"/>
    </row>
    <row r="7045" spans="6:7">
      <c r="F7045" s="18"/>
      <c r="G7045" s="18"/>
    </row>
    <row r="7046" spans="6:7">
      <c r="F7046" s="18"/>
      <c r="G7046" s="18"/>
    </row>
    <row r="7047" spans="6:7">
      <c r="F7047" s="18"/>
      <c r="G7047" s="18"/>
    </row>
    <row r="7048" spans="6:7">
      <c r="F7048" s="18"/>
      <c r="G7048" s="18"/>
    </row>
    <row r="7049" spans="6:7">
      <c r="F7049" s="18"/>
      <c r="G7049" s="18"/>
    </row>
    <row r="7050" spans="6:7">
      <c r="F7050" s="18"/>
      <c r="G7050" s="18"/>
    </row>
    <row r="7051" spans="6:7">
      <c r="F7051" s="18"/>
      <c r="G7051" s="18"/>
    </row>
    <row r="7052" spans="6:7">
      <c r="F7052" s="18"/>
      <c r="G7052" s="18"/>
    </row>
    <row r="7053" spans="6:7">
      <c r="F7053" s="18"/>
      <c r="G7053" s="18"/>
    </row>
    <row r="7054" spans="6:7">
      <c r="F7054" s="18"/>
      <c r="G7054" s="18"/>
    </row>
    <row r="7055" spans="6:7">
      <c r="F7055" s="18"/>
      <c r="G7055" s="18"/>
    </row>
    <row r="7056" spans="6:7">
      <c r="F7056" s="18"/>
      <c r="G7056" s="18"/>
    </row>
    <row r="7057" spans="6:7">
      <c r="F7057" s="18"/>
      <c r="G7057" s="18"/>
    </row>
    <row r="7058" spans="6:7">
      <c r="F7058" s="18"/>
      <c r="G7058" s="18"/>
    </row>
    <row r="7059" spans="6:7">
      <c r="F7059" s="18"/>
      <c r="G7059" s="18"/>
    </row>
    <row r="7060" spans="6:7">
      <c r="F7060" s="18"/>
      <c r="G7060" s="18"/>
    </row>
    <row r="7061" spans="6:7">
      <c r="F7061" s="18"/>
      <c r="G7061" s="18"/>
    </row>
    <row r="7062" spans="6:7">
      <c r="F7062" s="18"/>
      <c r="G7062" s="18"/>
    </row>
    <row r="7063" spans="6:7">
      <c r="F7063" s="18"/>
      <c r="G7063" s="18"/>
    </row>
    <row r="7064" spans="6:7">
      <c r="F7064" s="18"/>
      <c r="G7064" s="18"/>
    </row>
    <row r="7065" spans="6:7">
      <c r="F7065" s="18"/>
      <c r="G7065" s="18"/>
    </row>
    <row r="7066" spans="6:7">
      <c r="F7066" s="18"/>
      <c r="G7066" s="18"/>
    </row>
    <row r="7067" spans="6:7">
      <c r="F7067" s="18"/>
      <c r="G7067" s="18"/>
    </row>
    <row r="7068" spans="6:7">
      <c r="F7068" s="18"/>
      <c r="G7068" s="18"/>
    </row>
    <row r="7069" spans="6:7">
      <c r="F7069" s="18"/>
      <c r="G7069" s="18"/>
    </row>
    <row r="7070" spans="6:7">
      <c r="F7070" s="18"/>
      <c r="G7070" s="18"/>
    </row>
    <row r="7071" spans="6:7">
      <c r="F7071" s="18"/>
      <c r="G7071" s="18"/>
    </row>
    <row r="7072" spans="6:7">
      <c r="F7072" s="18"/>
      <c r="G7072" s="18"/>
    </row>
    <row r="7073" spans="6:7">
      <c r="F7073" s="18"/>
      <c r="G7073" s="18"/>
    </row>
    <row r="7074" spans="6:7">
      <c r="F7074" s="18"/>
      <c r="G7074" s="18"/>
    </row>
    <row r="7075" spans="6:7">
      <c r="F7075" s="18"/>
      <c r="G7075" s="18"/>
    </row>
    <row r="7076" spans="6:7">
      <c r="F7076" s="18"/>
      <c r="G7076" s="18"/>
    </row>
    <row r="7077" spans="6:7">
      <c r="F7077" s="18"/>
      <c r="G7077" s="18"/>
    </row>
    <row r="7078" spans="6:7">
      <c r="F7078" s="18"/>
      <c r="G7078" s="18"/>
    </row>
    <row r="7079" spans="6:7">
      <c r="F7079" s="18"/>
      <c r="G7079" s="18"/>
    </row>
    <row r="7080" spans="6:7">
      <c r="F7080" s="18"/>
      <c r="G7080" s="18"/>
    </row>
    <row r="7081" spans="6:7">
      <c r="F7081" s="18"/>
      <c r="G7081" s="18"/>
    </row>
    <row r="7082" spans="6:7">
      <c r="F7082" s="18"/>
      <c r="G7082" s="18"/>
    </row>
    <row r="7083" spans="6:7">
      <c r="F7083" s="18"/>
      <c r="G7083" s="18"/>
    </row>
    <row r="7084" spans="6:7">
      <c r="F7084" s="18"/>
      <c r="G7084" s="18"/>
    </row>
    <row r="7085" spans="6:7">
      <c r="F7085" s="18"/>
      <c r="G7085" s="18"/>
    </row>
    <row r="7086" spans="6:7">
      <c r="F7086" s="18"/>
      <c r="G7086" s="18"/>
    </row>
    <row r="7087" spans="6:7">
      <c r="F7087" s="18"/>
      <c r="G7087" s="18"/>
    </row>
    <row r="7088" spans="6:7">
      <c r="F7088" s="18"/>
      <c r="G7088" s="18"/>
    </row>
    <row r="7089" spans="6:7">
      <c r="F7089" s="18"/>
      <c r="G7089" s="18"/>
    </row>
    <row r="7090" spans="6:7">
      <c r="F7090" s="18"/>
      <c r="G7090" s="18"/>
    </row>
    <row r="7091" spans="6:7">
      <c r="F7091" s="18"/>
      <c r="G7091" s="18"/>
    </row>
    <row r="7092" spans="6:7">
      <c r="F7092" s="18"/>
      <c r="G7092" s="18"/>
    </row>
    <row r="7093" spans="6:7">
      <c r="F7093" s="18"/>
      <c r="G7093" s="18"/>
    </row>
    <row r="7094" spans="6:7">
      <c r="F7094" s="18"/>
      <c r="G7094" s="18"/>
    </row>
    <row r="7095" spans="6:7">
      <c r="F7095" s="18"/>
      <c r="G7095" s="18"/>
    </row>
    <row r="7096" spans="6:7">
      <c r="F7096" s="18"/>
      <c r="G7096" s="18"/>
    </row>
    <row r="7097" spans="6:7">
      <c r="F7097" s="18"/>
      <c r="G7097" s="18"/>
    </row>
    <row r="7098" spans="6:7">
      <c r="F7098" s="18"/>
      <c r="G7098" s="18"/>
    </row>
    <row r="7099" spans="6:7">
      <c r="F7099" s="18"/>
      <c r="G7099" s="18"/>
    </row>
    <row r="7100" spans="6:7">
      <c r="F7100" s="18"/>
      <c r="G7100" s="18"/>
    </row>
    <row r="7101" spans="6:7">
      <c r="F7101" s="18"/>
      <c r="G7101" s="18"/>
    </row>
    <row r="7102" spans="6:7">
      <c r="F7102" s="18"/>
      <c r="G7102" s="18"/>
    </row>
    <row r="7103" spans="6:7">
      <c r="F7103" s="18"/>
      <c r="G7103" s="18"/>
    </row>
    <row r="7104" spans="6:7">
      <c r="F7104" s="18"/>
      <c r="G7104" s="18"/>
    </row>
    <row r="7105" spans="6:7">
      <c r="F7105" s="18"/>
      <c r="G7105" s="18"/>
    </row>
    <row r="7106" spans="6:7">
      <c r="F7106" s="18"/>
      <c r="G7106" s="18"/>
    </row>
    <row r="7107" spans="6:7">
      <c r="F7107" s="18"/>
      <c r="G7107" s="18"/>
    </row>
    <row r="7108" spans="6:7">
      <c r="F7108" s="18"/>
      <c r="G7108" s="18"/>
    </row>
    <row r="7109" spans="6:7">
      <c r="F7109" s="18"/>
      <c r="G7109" s="18"/>
    </row>
    <row r="7110" spans="6:7">
      <c r="F7110" s="18"/>
      <c r="G7110" s="18"/>
    </row>
    <row r="7111" spans="6:7">
      <c r="F7111" s="18"/>
      <c r="G7111" s="18"/>
    </row>
    <row r="7112" spans="6:7">
      <c r="F7112" s="18"/>
      <c r="G7112" s="18"/>
    </row>
    <row r="7113" spans="6:7">
      <c r="F7113" s="18"/>
      <c r="G7113" s="18"/>
    </row>
    <row r="7114" spans="6:7">
      <c r="F7114" s="18"/>
      <c r="G7114" s="18"/>
    </row>
    <row r="7115" spans="6:7">
      <c r="F7115" s="18"/>
      <c r="G7115" s="18"/>
    </row>
    <row r="7116" spans="6:7">
      <c r="F7116" s="18"/>
      <c r="G7116" s="18"/>
    </row>
    <row r="7117" spans="6:7">
      <c r="F7117" s="18"/>
      <c r="G7117" s="18"/>
    </row>
    <row r="7118" spans="6:7">
      <c r="F7118" s="18"/>
      <c r="G7118" s="18"/>
    </row>
    <row r="7119" spans="6:7">
      <c r="F7119" s="18"/>
      <c r="G7119" s="18"/>
    </row>
    <row r="7120" spans="6:7">
      <c r="F7120" s="18"/>
      <c r="G7120" s="18"/>
    </row>
    <row r="7121" spans="6:7">
      <c r="F7121" s="18"/>
      <c r="G7121" s="18"/>
    </row>
    <row r="7122" spans="6:7">
      <c r="F7122" s="18"/>
      <c r="G7122" s="18"/>
    </row>
    <row r="7123" spans="6:7">
      <c r="F7123" s="18"/>
      <c r="G7123" s="18"/>
    </row>
    <row r="7124" spans="6:7">
      <c r="F7124" s="18"/>
      <c r="G7124" s="18"/>
    </row>
    <row r="7125" spans="6:7">
      <c r="F7125" s="18"/>
      <c r="G7125" s="18"/>
    </row>
    <row r="7126" spans="6:7">
      <c r="F7126" s="18"/>
      <c r="G7126" s="18"/>
    </row>
    <row r="7127" spans="6:7">
      <c r="F7127" s="18"/>
      <c r="G7127" s="18"/>
    </row>
    <row r="7128" spans="6:7">
      <c r="F7128" s="18"/>
      <c r="G7128" s="18"/>
    </row>
    <row r="7129" spans="6:7">
      <c r="F7129" s="18"/>
      <c r="G7129" s="18"/>
    </row>
    <row r="7130" spans="6:7">
      <c r="F7130" s="18"/>
      <c r="G7130" s="18"/>
    </row>
    <row r="7131" spans="6:7">
      <c r="F7131" s="18"/>
      <c r="G7131" s="18"/>
    </row>
    <row r="7132" spans="6:7">
      <c r="F7132" s="18"/>
      <c r="G7132" s="18"/>
    </row>
    <row r="7133" spans="6:7">
      <c r="F7133" s="18"/>
      <c r="G7133" s="18"/>
    </row>
    <row r="7134" spans="6:7">
      <c r="F7134" s="18"/>
      <c r="G7134" s="18"/>
    </row>
    <row r="7135" spans="6:7">
      <c r="F7135" s="18"/>
      <c r="G7135" s="18"/>
    </row>
    <row r="7136" spans="6:7">
      <c r="F7136" s="18"/>
      <c r="G7136" s="18"/>
    </row>
    <row r="7137" spans="6:7">
      <c r="F7137" s="18"/>
      <c r="G7137" s="18"/>
    </row>
    <row r="7138" spans="6:7">
      <c r="F7138" s="18"/>
      <c r="G7138" s="18"/>
    </row>
    <row r="7139" spans="6:7">
      <c r="F7139" s="18"/>
      <c r="G7139" s="18"/>
    </row>
    <row r="7140" spans="6:7">
      <c r="F7140" s="18"/>
      <c r="G7140" s="18"/>
    </row>
    <row r="7141" spans="6:7">
      <c r="F7141" s="18"/>
      <c r="G7141" s="18"/>
    </row>
    <row r="7142" spans="6:7">
      <c r="F7142" s="18"/>
      <c r="G7142" s="18"/>
    </row>
    <row r="7143" spans="6:7">
      <c r="F7143" s="18"/>
      <c r="G7143" s="18"/>
    </row>
    <row r="7144" spans="6:7">
      <c r="F7144" s="18"/>
      <c r="G7144" s="18"/>
    </row>
    <row r="7145" spans="6:7">
      <c r="F7145" s="18"/>
      <c r="G7145" s="18"/>
    </row>
    <row r="7146" spans="6:7">
      <c r="F7146" s="18"/>
      <c r="G7146" s="18"/>
    </row>
    <row r="7147" spans="6:7">
      <c r="F7147" s="18"/>
      <c r="G7147" s="18"/>
    </row>
    <row r="7148" spans="6:7">
      <c r="F7148" s="18"/>
      <c r="G7148" s="18"/>
    </row>
    <row r="7149" spans="6:7">
      <c r="F7149" s="18"/>
      <c r="G7149" s="18"/>
    </row>
    <row r="7150" spans="6:7">
      <c r="F7150" s="18"/>
      <c r="G7150" s="18"/>
    </row>
    <row r="7151" spans="6:7">
      <c r="F7151" s="18"/>
      <c r="G7151" s="18"/>
    </row>
    <row r="7152" spans="6:7">
      <c r="F7152" s="18"/>
      <c r="G7152" s="18"/>
    </row>
    <row r="7153" spans="6:7">
      <c r="F7153" s="18"/>
      <c r="G7153" s="18"/>
    </row>
    <row r="7154" spans="6:7">
      <c r="F7154" s="18"/>
      <c r="G7154" s="18"/>
    </row>
    <row r="7155" spans="6:7">
      <c r="F7155" s="18"/>
      <c r="G7155" s="18"/>
    </row>
    <row r="7156" spans="6:7">
      <c r="F7156" s="18"/>
      <c r="G7156" s="18"/>
    </row>
    <row r="7157" spans="6:7">
      <c r="F7157" s="18"/>
      <c r="G7157" s="18"/>
    </row>
    <row r="7158" spans="6:7">
      <c r="F7158" s="18"/>
      <c r="G7158" s="18"/>
    </row>
    <row r="7159" spans="6:7">
      <c r="F7159" s="18"/>
      <c r="G7159" s="18"/>
    </row>
    <row r="7160" spans="6:7">
      <c r="F7160" s="18"/>
      <c r="G7160" s="18"/>
    </row>
    <row r="7161" spans="6:7">
      <c r="F7161" s="18"/>
      <c r="G7161" s="18"/>
    </row>
    <row r="7162" spans="6:7">
      <c r="F7162" s="18"/>
      <c r="G7162" s="18"/>
    </row>
    <row r="7163" spans="6:7">
      <c r="F7163" s="18"/>
      <c r="G7163" s="18"/>
    </row>
    <row r="7164" spans="6:7">
      <c r="F7164" s="18"/>
      <c r="G7164" s="18"/>
    </row>
    <row r="7165" spans="6:7">
      <c r="F7165" s="18"/>
      <c r="G7165" s="18"/>
    </row>
    <row r="7166" spans="6:7">
      <c r="F7166" s="18"/>
      <c r="G7166" s="18"/>
    </row>
    <row r="7167" spans="6:7">
      <c r="F7167" s="18"/>
      <c r="G7167" s="18"/>
    </row>
    <row r="7168" spans="6:7">
      <c r="F7168" s="18"/>
      <c r="G7168" s="18"/>
    </row>
    <row r="7169" spans="6:7">
      <c r="F7169" s="18"/>
      <c r="G7169" s="18"/>
    </row>
    <row r="7170" spans="6:7">
      <c r="F7170" s="18"/>
      <c r="G7170" s="18"/>
    </row>
    <row r="7171" spans="6:7">
      <c r="F7171" s="18"/>
      <c r="G7171" s="18"/>
    </row>
    <row r="7172" spans="6:7">
      <c r="F7172" s="18"/>
      <c r="G7172" s="18"/>
    </row>
    <row r="7173" spans="6:7">
      <c r="F7173" s="18"/>
      <c r="G7173" s="18"/>
    </row>
    <row r="7174" spans="6:7">
      <c r="F7174" s="18"/>
      <c r="G7174" s="18"/>
    </row>
    <row r="7175" spans="6:7">
      <c r="F7175" s="18"/>
      <c r="G7175" s="18"/>
    </row>
    <row r="7176" spans="6:7">
      <c r="F7176" s="18"/>
      <c r="G7176" s="18"/>
    </row>
    <row r="7177" spans="6:7">
      <c r="F7177" s="18"/>
      <c r="G7177" s="18"/>
    </row>
    <row r="7178" spans="6:7">
      <c r="F7178" s="18"/>
      <c r="G7178" s="18"/>
    </row>
    <row r="7179" spans="6:7">
      <c r="F7179" s="18"/>
      <c r="G7179" s="18"/>
    </row>
    <row r="7180" spans="6:7">
      <c r="F7180" s="18"/>
      <c r="G7180" s="18"/>
    </row>
    <row r="7181" spans="6:7">
      <c r="F7181" s="18"/>
      <c r="G7181" s="18"/>
    </row>
    <row r="7182" spans="6:7">
      <c r="F7182" s="18"/>
      <c r="G7182" s="18"/>
    </row>
    <row r="7183" spans="6:7">
      <c r="F7183" s="18"/>
      <c r="G7183" s="18"/>
    </row>
    <row r="7184" spans="6:7">
      <c r="F7184" s="18"/>
      <c r="G7184" s="18"/>
    </row>
    <row r="7185" spans="6:7">
      <c r="F7185" s="18"/>
      <c r="G7185" s="18"/>
    </row>
    <row r="7186" spans="6:7">
      <c r="F7186" s="18"/>
      <c r="G7186" s="18"/>
    </row>
    <row r="7187" spans="6:7">
      <c r="F7187" s="18"/>
      <c r="G7187" s="18"/>
    </row>
    <row r="7188" spans="6:7">
      <c r="F7188" s="18"/>
      <c r="G7188" s="18"/>
    </row>
    <row r="7189" spans="6:7">
      <c r="F7189" s="18"/>
      <c r="G7189" s="18"/>
    </row>
    <row r="7190" spans="6:7">
      <c r="F7190" s="18"/>
      <c r="G7190" s="18"/>
    </row>
    <row r="7191" spans="6:7">
      <c r="F7191" s="18"/>
      <c r="G7191" s="18"/>
    </row>
    <row r="7192" spans="6:7">
      <c r="F7192" s="18"/>
      <c r="G7192" s="18"/>
    </row>
    <row r="7193" spans="6:7">
      <c r="F7193" s="18"/>
      <c r="G7193" s="18"/>
    </row>
    <row r="7194" spans="6:7">
      <c r="F7194" s="18"/>
      <c r="G7194" s="18"/>
    </row>
    <row r="7195" spans="6:7">
      <c r="F7195" s="18"/>
      <c r="G7195" s="18"/>
    </row>
    <row r="7196" spans="6:7">
      <c r="F7196" s="18"/>
      <c r="G7196" s="18"/>
    </row>
    <row r="7197" spans="6:7">
      <c r="F7197" s="18"/>
      <c r="G7197" s="18"/>
    </row>
    <row r="7198" spans="6:7">
      <c r="F7198" s="18"/>
      <c r="G7198" s="18"/>
    </row>
    <row r="7199" spans="6:7">
      <c r="F7199" s="18"/>
      <c r="G7199" s="18"/>
    </row>
    <row r="7200" spans="6:7">
      <c r="F7200" s="18"/>
      <c r="G7200" s="18"/>
    </row>
    <row r="7201" spans="6:7">
      <c r="F7201" s="18"/>
      <c r="G7201" s="18"/>
    </row>
    <row r="7202" spans="6:7">
      <c r="F7202" s="18"/>
      <c r="G7202" s="18"/>
    </row>
    <row r="7203" spans="6:7">
      <c r="F7203" s="18"/>
      <c r="G7203" s="18"/>
    </row>
    <row r="7204" spans="6:7">
      <c r="F7204" s="18"/>
      <c r="G7204" s="18"/>
    </row>
    <row r="7205" spans="6:7">
      <c r="F7205" s="18"/>
      <c r="G7205" s="18"/>
    </row>
    <row r="7206" spans="6:7">
      <c r="F7206" s="18"/>
      <c r="G7206" s="18"/>
    </row>
    <row r="7207" spans="6:7">
      <c r="F7207" s="18"/>
      <c r="G7207" s="18"/>
    </row>
    <row r="7208" spans="6:7">
      <c r="F7208" s="18"/>
      <c r="G7208" s="18"/>
    </row>
    <row r="7209" spans="6:7">
      <c r="F7209" s="18"/>
      <c r="G7209" s="18"/>
    </row>
    <row r="7210" spans="6:7">
      <c r="F7210" s="18"/>
      <c r="G7210" s="18"/>
    </row>
    <row r="7211" spans="6:7">
      <c r="F7211" s="18"/>
      <c r="G7211" s="18"/>
    </row>
    <row r="7212" spans="6:7">
      <c r="F7212" s="18"/>
      <c r="G7212" s="18"/>
    </row>
    <row r="7213" spans="6:7">
      <c r="F7213" s="18"/>
      <c r="G7213" s="18"/>
    </row>
    <row r="7214" spans="6:7">
      <c r="F7214" s="18"/>
      <c r="G7214" s="18"/>
    </row>
    <row r="7215" spans="6:7">
      <c r="F7215" s="18"/>
      <c r="G7215" s="18"/>
    </row>
    <row r="7216" spans="6:7">
      <c r="F7216" s="18"/>
      <c r="G7216" s="18"/>
    </row>
    <row r="7217" spans="6:7">
      <c r="F7217" s="18"/>
      <c r="G7217" s="18"/>
    </row>
    <row r="7218" spans="6:7">
      <c r="F7218" s="18"/>
      <c r="G7218" s="18"/>
    </row>
    <row r="7219" spans="6:7">
      <c r="F7219" s="18"/>
      <c r="G7219" s="18"/>
    </row>
    <row r="7220" spans="6:7">
      <c r="F7220" s="18"/>
      <c r="G7220" s="18"/>
    </row>
    <row r="7221" spans="6:7">
      <c r="F7221" s="18"/>
      <c r="G7221" s="18"/>
    </row>
    <row r="7222" spans="6:7">
      <c r="F7222" s="18"/>
      <c r="G7222" s="18"/>
    </row>
    <row r="7223" spans="6:7">
      <c r="F7223" s="18"/>
      <c r="G7223" s="18"/>
    </row>
    <row r="7224" spans="6:7">
      <c r="F7224" s="18"/>
      <c r="G7224" s="18"/>
    </row>
    <row r="7225" spans="6:7">
      <c r="F7225" s="18"/>
      <c r="G7225" s="18"/>
    </row>
    <row r="7226" spans="6:7">
      <c r="F7226" s="18"/>
      <c r="G7226" s="18"/>
    </row>
    <row r="7227" spans="6:7">
      <c r="F7227" s="18"/>
      <c r="G7227" s="18"/>
    </row>
    <row r="7228" spans="6:7">
      <c r="F7228" s="18"/>
      <c r="G7228" s="18"/>
    </row>
    <row r="7229" spans="6:7">
      <c r="F7229" s="18"/>
      <c r="G7229" s="18"/>
    </row>
    <row r="7230" spans="6:7">
      <c r="F7230" s="18"/>
      <c r="G7230" s="18"/>
    </row>
    <row r="7231" spans="6:7">
      <c r="F7231" s="18"/>
      <c r="G7231" s="18"/>
    </row>
    <row r="7232" spans="6:7">
      <c r="F7232" s="18"/>
      <c r="G7232" s="18"/>
    </row>
    <row r="7233" spans="6:7">
      <c r="F7233" s="18"/>
      <c r="G7233" s="18"/>
    </row>
    <row r="7234" spans="6:7">
      <c r="F7234" s="18"/>
      <c r="G7234" s="18"/>
    </row>
    <row r="7235" spans="6:7">
      <c r="F7235" s="18"/>
      <c r="G7235" s="18"/>
    </row>
    <row r="7236" spans="6:7">
      <c r="F7236" s="18"/>
      <c r="G7236" s="18"/>
    </row>
    <row r="7237" spans="6:7">
      <c r="F7237" s="18"/>
      <c r="G7237" s="18"/>
    </row>
    <row r="7238" spans="6:7">
      <c r="F7238" s="18"/>
      <c r="G7238" s="18"/>
    </row>
    <row r="7239" spans="6:7">
      <c r="F7239" s="18"/>
      <c r="G7239" s="18"/>
    </row>
    <row r="7240" spans="6:7">
      <c r="F7240" s="18"/>
      <c r="G7240" s="18"/>
    </row>
    <row r="7241" spans="6:7">
      <c r="F7241" s="18"/>
      <c r="G7241" s="18"/>
    </row>
    <row r="7242" spans="6:7">
      <c r="F7242" s="18"/>
      <c r="G7242" s="18"/>
    </row>
    <row r="7243" spans="6:7">
      <c r="F7243" s="18"/>
      <c r="G7243" s="18"/>
    </row>
    <row r="7244" spans="6:7">
      <c r="F7244" s="18"/>
      <c r="G7244" s="18"/>
    </row>
    <row r="7245" spans="6:7">
      <c r="F7245" s="18"/>
      <c r="G7245" s="18"/>
    </row>
    <row r="7246" spans="6:7">
      <c r="F7246" s="18"/>
      <c r="G7246" s="18"/>
    </row>
    <row r="7247" spans="6:7">
      <c r="F7247" s="18"/>
      <c r="G7247" s="18"/>
    </row>
    <row r="7248" spans="6:7">
      <c r="F7248" s="18"/>
      <c r="G7248" s="18"/>
    </row>
    <row r="7249" spans="6:7">
      <c r="F7249" s="18"/>
      <c r="G7249" s="18"/>
    </row>
    <row r="7250" spans="6:7">
      <c r="F7250" s="18"/>
      <c r="G7250" s="18"/>
    </row>
    <row r="7251" spans="6:7">
      <c r="F7251" s="18"/>
      <c r="G7251" s="18"/>
    </row>
    <row r="7252" spans="6:7">
      <c r="F7252" s="18"/>
      <c r="G7252" s="18"/>
    </row>
    <row r="7253" spans="6:7">
      <c r="F7253" s="18"/>
      <c r="G7253" s="18"/>
    </row>
    <row r="7254" spans="6:7">
      <c r="F7254" s="18"/>
      <c r="G7254" s="18"/>
    </row>
    <row r="7255" spans="6:7">
      <c r="F7255" s="18"/>
      <c r="G7255" s="18"/>
    </row>
    <row r="7256" spans="6:7">
      <c r="F7256" s="18"/>
      <c r="G7256" s="18"/>
    </row>
    <row r="7257" spans="6:7">
      <c r="F7257" s="18"/>
      <c r="G7257" s="18"/>
    </row>
    <row r="7258" spans="6:7">
      <c r="F7258" s="18"/>
      <c r="G7258" s="18"/>
    </row>
    <row r="7259" spans="6:7">
      <c r="F7259" s="18"/>
      <c r="G7259" s="18"/>
    </row>
    <row r="7260" spans="6:7">
      <c r="F7260" s="18"/>
      <c r="G7260" s="18"/>
    </row>
    <row r="7261" spans="6:7">
      <c r="F7261" s="18"/>
      <c r="G7261" s="18"/>
    </row>
    <row r="7262" spans="6:7">
      <c r="F7262" s="18"/>
      <c r="G7262" s="18"/>
    </row>
    <row r="7263" spans="6:7">
      <c r="F7263" s="18"/>
      <c r="G7263" s="18"/>
    </row>
    <row r="7264" spans="6:7">
      <c r="F7264" s="18"/>
      <c r="G7264" s="18"/>
    </row>
    <row r="7265" spans="6:7">
      <c r="F7265" s="18"/>
      <c r="G7265" s="18"/>
    </row>
    <row r="7266" spans="6:7">
      <c r="F7266" s="18"/>
      <c r="G7266" s="18"/>
    </row>
    <row r="7267" spans="6:7">
      <c r="F7267" s="18"/>
      <c r="G7267" s="18"/>
    </row>
    <row r="7268" spans="6:7">
      <c r="F7268" s="18"/>
      <c r="G7268" s="18"/>
    </row>
    <row r="7269" spans="6:7">
      <c r="F7269" s="18"/>
      <c r="G7269" s="18"/>
    </row>
    <row r="7270" spans="6:7">
      <c r="F7270" s="18"/>
      <c r="G7270" s="18"/>
    </row>
    <row r="7271" spans="6:7">
      <c r="F7271" s="18"/>
      <c r="G7271" s="18"/>
    </row>
    <row r="7272" spans="6:7">
      <c r="F7272" s="18"/>
      <c r="G7272" s="18"/>
    </row>
    <row r="7273" spans="6:7">
      <c r="F7273" s="18"/>
      <c r="G7273" s="18"/>
    </row>
    <row r="7274" spans="6:7">
      <c r="F7274" s="18"/>
      <c r="G7274" s="18"/>
    </row>
    <row r="7275" spans="6:7">
      <c r="F7275" s="18"/>
      <c r="G7275" s="18"/>
    </row>
    <row r="7276" spans="6:7">
      <c r="F7276" s="18"/>
      <c r="G7276" s="18"/>
    </row>
    <row r="7277" spans="6:7">
      <c r="F7277" s="18"/>
      <c r="G7277" s="18"/>
    </row>
    <row r="7278" spans="6:7">
      <c r="F7278" s="18"/>
      <c r="G7278" s="18"/>
    </row>
    <row r="7279" spans="6:7">
      <c r="F7279" s="18"/>
      <c r="G7279" s="18"/>
    </row>
    <row r="7280" spans="6:7">
      <c r="F7280" s="18"/>
      <c r="G7280" s="18"/>
    </row>
    <row r="7281" spans="6:7">
      <c r="F7281" s="18"/>
      <c r="G7281" s="18"/>
    </row>
    <row r="7282" spans="6:7">
      <c r="F7282" s="18"/>
      <c r="G7282" s="18"/>
    </row>
    <row r="7283" spans="6:7">
      <c r="F7283" s="18"/>
      <c r="G7283" s="18"/>
    </row>
    <row r="7284" spans="6:7">
      <c r="F7284" s="18"/>
      <c r="G7284" s="18"/>
    </row>
    <row r="7285" spans="6:7">
      <c r="F7285" s="18"/>
      <c r="G7285" s="18"/>
    </row>
    <row r="7286" spans="6:7">
      <c r="F7286" s="18"/>
      <c r="G7286" s="18"/>
    </row>
    <row r="7287" spans="6:7">
      <c r="F7287" s="18"/>
      <c r="G7287" s="18"/>
    </row>
    <row r="7288" spans="6:7">
      <c r="F7288" s="18"/>
      <c r="G7288" s="18"/>
    </row>
    <row r="7289" spans="6:7">
      <c r="F7289" s="18"/>
      <c r="G7289" s="18"/>
    </row>
    <row r="7290" spans="6:7">
      <c r="F7290" s="18"/>
      <c r="G7290" s="18"/>
    </row>
    <row r="7291" spans="6:7">
      <c r="F7291" s="18"/>
      <c r="G7291" s="18"/>
    </row>
    <row r="7292" spans="6:7">
      <c r="F7292" s="18"/>
      <c r="G7292" s="18"/>
    </row>
    <row r="7293" spans="6:7">
      <c r="F7293" s="18"/>
      <c r="G7293" s="18"/>
    </row>
    <row r="7294" spans="6:7">
      <c r="F7294" s="18"/>
      <c r="G7294" s="18"/>
    </row>
    <row r="7295" spans="6:7">
      <c r="F7295" s="18"/>
      <c r="G7295" s="18"/>
    </row>
    <row r="7296" spans="6:7">
      <c r="F7296" s="18"/>
      <c r="G7296" s="18"/>
    </row>
    <row r="7297" spans="6:7">
      <c r="F7297" s="18"/>
      <c r="G7297" s="18"/>
    </row>
    <row r="7298" spans="6:7">
      <c r="F7298" s="18"/>
      <c r="G7298" s="18"/>
    </row>
    <row r="7299" spans="6:7">
      <c r="F7299" s="18"/>
      <c r="G7299" s="18"/>
    </row>
    <row r="7300" spans="6:7">
      <c r="F7300" s="18"/>
      <c r="G7300" s="18"/>
    </row>
    <row r="7301" spans="6:7">
      <c r="F7301" s="18"/>
      <c r="G7301" s="18"/>
    </row>
    <row r="7302" spans="6:7">
      <c r="F7302" s="18"/>
      <c r="G7302" s="18"/>
    </row>
    <row r="7303" spans="6:7">
      <c r="F7303" s="18"/>
      <c r="G7303" s="18"/>
    </row>
    <row r="7304" spans="6:7">
      <c r="F7304" s="18"/>
      <c r="G7304" s="18"/>
    </row>
    <row r="7305" spans="6:7">
      <c r="F7305" s="18"/>
      <c r="G7305" s="18"/>
    </row>
    <row r="7306" spans="6:7">
      <c r="F7306" s="18"/>
      <c r="G7306" s="18"/>
    </row>
    <row r="7307" spans="6:7">
      <c r="F7307" s="18"/>
      <c r="G7307" s="18"/>
    </row>
    <row r="7308" spans="6:7">
      <c r="F7308" s="18"/>
      <c r="G7308" s="18"/>
    </row>
    <row r="7309" spans="6:7">
      <c r="F7309" s="18"/>
      <c r="G7309" s="18"/>
    </row>
    <row r="7310" spans="6:7">
      <c r="F7310" s="18"/>
      <c r="G7310" s="18"/>
    </row>
    <row r="7311" spans="6:7">
      <c r="F7311" s="18"/>
      <c r="G7311" s="18"/>
    </row>
    <row r="7312" spans="6:7">
      <c r="F7312" s="18"/>
      <c r="G7312" s="18"/>
    </row>
    <row r="7313" spans="6:7">
      <c r="F7313" s="18"/>
      <c r="G7313" s="18"/>
    </row>
    <row r="7314" spans="6:7">
      <c r="F7314" s="18"/>
      <c r="G7314" s="18"/>
    </row>
    <row r="7315" spans="6:7">
      <c r="F7315" s="18"/>
      <c r="G7315" s="18"/>
    </row>
    <row r="7316" spans="6:7">
      <c r="F7316" s="18"/>
      <c r="G7316" s="18"/>
    </row>
    <row r="7317" spans="6:7">
      <c r="F7317" s="18"/>
      <c r="G7317" s="18"/>
    </row>
    <row r="7318" spans="6:7">
      <c r="F7318" s="18"/>
      <c r="G7318" s="18"/>
    </row>
    <row r="7319" spans="6:7">
      <c r="F7319" s="18"/>
      <c r="G7319" s="18"/>
    </row>
    <row r="7320" spans="6:7">
      <c r="F7320" s="18"/>
      <c r="G7320" s="18"/>
    </row>
    <row r="7321" spans="6:7">
      <c r="F7321" s="18"/>
      <c r="G7321" s="18"/>
    </row>
    <row r="7322" spans="6:7">
      <c r="F7322" s="18"/>
      <c r="G7322" s="18"/>
    </row>
    <row r="7323" spans="6:7">
      <c r="F7323" s="18"/>
      <c r="G7323" s="18"/>
    </row>
    <row r="7324" spans="6:7">
      <c r="F7324" s="18"/>
      <c r="G7324" s="18"/>
    </row>
    <row r="7325" spans="6:7">
      <c r="F7325" s="18"/>
      <c r="G7325" s="18"/>
    </row>
    <row r="7326" spans="6:7">
      <c r="F7326" s="18"/>
      <c r="G7326" s="18"/>
    </row>
    <row r="7327" spans="6:7">
      <c r="F7327" s="18"/>
      <c r="G7327" s="18"/>
    </row>
    <row r="7328" spans="6:7">
      <c r="F7328" s="18"/>
      <c r="G7328" s="18"/>
    </row>
    <row r="7329" spans="6:7">
      <c r="F7329" s="18"/>
      <c r="G7329" s="18"/>
    </row>
    <row r="7330" spans="6:7">
      <c r="F7330" s="18"/>
      <c r="G7330" s="18"/>
    </row>
    <row r="7331" spans="6:7">
      <c r="F7331" s="18"/>
      <c r="G7331" s="18"/>
    </row>
    <row r="7332" spans="6:7">
      <c r="F7332" s="18"/>
      <c r="G7332" s="18"/>
    </row>
    <row r="7333" spans="6:7">
      <c r="F7333" s="18"/>
      <c r="G7333" s="18"/>
    </row>
    <row r="7334" spans="6:7">
      <c r="F7334" s="18"/>
      <c r="G7334" s="18"/>
    </row>
    <row r="7335" spans="6:7">
      <c r="F7335" s="18"/>
      <c r="G7335" s="18"/>
    </row>
    <row r="7336" spans="6:7">
      <c r="F7336" s="18"/>
      <c r="G7336" s="18"/>
    </row>
    <row r="7337" spans="6:7">
      <c r="F7337" s="18"/>
      <c r="G7337" s="18"/>
    </row>
    <row r="7338" spans="6:7">
      <c r="F7338" s="18"/>
      <c r="G7338" s="18"/>
    </row>
    <row r="7339" spans="6:7">
      <c r="F7339" s="18"/>
      <c r="G7339" s="18"/>
    </row>
    <row r="7340" spans="6:7">
      <c r="F7340" s="18"/>
      <c r="G7340" s="18"/>
    </row>
    <row r="7341" spans="6:7">
      <c r="F7341" s="18"/>
      <c r="G7341" s="18"/>
    </row>
    <row r="7342" spans="6:7">
      <c r="F7342" s="18"/>
      <c r="G7342" s="18"/>
    </row>
    <row r="7343" spans="6:7">
      <c r="F7343" s="18"/>
      <c r="G7343" s="18"/>
    </row>
    <row r="7344" spans="6:7">
      <c r="F7344" s="18"/>
      <c r="G7344" s="18"/>
    </row>
    <row r="7345" spans="6:7">
      <c r="F7345" s="18"/>
      <c r="G7345" s="18"/>
    </row>
    <row r="7346" spans="6:7">
      <c r="F7346" s="18"/>
      <c r="G7346" s="18"/>
    </row>
    <row r="7347" spans="6:7">
      <c r="F7347" s="18"/>
      <c r="G7347" s="18"/>
    </row>
    <row r="7348" spans="6:7">
      <c r="F7348" s="18"/>
      <c r="G7348" s="18"/>
    </row>
    <row r="7349" spans="6:7">
      <c r="F7349" s="18"/>
      <c r="G7349" s="18"/>
    </row>
    <row r="7350" spans="6:7">
      <c r="F7350" s="18"/>
      <c r="G7350" s="18"/>
    </row>
    <row r="7351" spans="6:7">
      <c r="F7351" s="18"/>
      <c r="G7351" s="18"/>
    </row>
    <row r="7352" spans="6:7">
      <c r="F7352" s="18"/>
      <c r="G7352" s="18"/>
    </row>
    <row r="7353" spans="6:7">
      <c r="F7353" s="18"/>
      <c r="G7353" s="18"/>
    </row>
    <row r="7354" spans="6:7">
      <c r="F7354" s="18"/>
      <c r="G7354" s="18"/>
    </row>
    <row r="7355" spans="6:7">
      <c r="F7355" s="18"/>
      <c r="G7355" s="18"/>
    </row>
    <row r="7356" spans="6:7">
      <c r="F7356" s="18"/>
      <c r="G7356" s="18"/>
    </row>
    <row r="7357" spans="6:7">
      <c r="F7357" s="18"/>
      <c r="G7357" s="18"/>
    </row>
    <row r="7358" spans="6:7">
      <c r="F7358" s="18"/>
      <c r="G7358" s="18"/>
    </row>
    <row r="7359" spans="6:7">
      <c r="F7359" s="18"/>
      <c r="G7359" s="18"/>
    </row>
    <row r="7360" spans="6:7">
      <c r="F7360" s="18"/>
      <c r="G7360" s="18"/>
    </row>
    <row r="7361" spans="6:7">
      <c r="F7361" s="18"/>
      <c r="G7361" s="18"/>
    </row>
    <row r="7362" spans="6:7">
      <c r="F7362" s="18"/>
      <c r="G7362" s="18"/>
    </row>
    <row r="7363" spans="6:7">
      <c r="F7363" s="18"/>
      <c r="G7363" s="18"/>
    </row>
    <row r="7364" spans="6:7">
      <c r="F7364" s="18"/>
      <c r="G7364" s="18"/>
    </row>
    <row r="7365" spans="6:7">
      <c r="F7365" s="18"/>
      <c r="G7365" s="18"/>
    </row>
    <row r="7366" spans="6:7">
      <c r="F7366" s="18"/>
      <c r="G7366" s="18"/>
    </row>
    <row r="7367" spans="6:7">
      <c r="F7367" s="18"/>
      <c r="G7367" s="18"/>
    </row>
    <row r="7368" spans="6:7">
      <c r="F7368" s="18"/>
      <c r="G7368" s="18"/>
    </row>
    <row r="7369" spans="6:7">
      <c r="F7369" s="18"/>
      <c r="G7369" s="18"/>
    </row>
    <row r="7370" spans="6:7">
      <c r="F7370" s="18"/>
      <c r="G7370" s="18"/>
    </row>
    <row r="7371" spans="6:7">
      <c r="F7371" s="18"/>
      <c r="G7371" s="18"/>
    </row>
    <row r="7372" spans="6:7">
      <c r="F7372" s="18"/>
      <c r="G7372" s="18"/>
    </row>
    <row r="7373" spans="6:7">
      <c r="F7373" s="18"/>
      <c r="G7373" s="18"/>
    </row>
    <row r="7374" spans="6:7">
      <c r="F7374" s="18"/>
      <c r="G7374" s="18"/>
    </row>
    <row r="7375" spans="6:7">
      <c r="F7375" s="18"/>
      <c r="G7375" s="18"/>
    </row>
    <row r="7376" spans="6:7">
      <c r="F7376" s="18"/>
      <c r="G7376" s="18"/>
    </row>
    <row r="7377" spans="6:7">
      <c r="F7377" s="18"/>
      <c r="G7377" s="18"/>
    </row>
    <row r="7378" spans="6:7">
      <c r="F7378" s="18"/>
      <c r="G7378" s="18"/>
    </row>
    <row r="7379" spans="6:7">
      <c r="F7379" s="18"/>
      <c r="G7379" s="18"/>
    </row>
    <row r="7380" spans="6:7">
      <c r="F7380" s="18"/>
      <c r="G7380" s="18"/>
    </row>
    <row r="7381" spans="6:7">
      <c r="F7381" s="18"/>
      <c r="G7381" s="18"/>
    </row>
    <row r="7382" spans="6:7">
      <c r="F7382" s="18"/>
      <c r="G7382" s="18"/>
    </row>
    <row r="7383" spans="6:7">
      <c r="F7383" s="18"/>
      <c r="G7383" s="18"/>
    </row>
    <row r="7384" spans="6:7">
      <c r="F7384" s="18"/>
      <c r="G7384" s="18"/>
    </row>
    <row r="7385" spans="6:7">
      <c r="F7385" s="18"/>
      <c r="G7385" s="18"/>
    </row>
    <row r="7386" spans="6:7">
      <c r="F7386" s="18"/>
      <c r="G7386" s="18"/>
    </row>
    <row r="7387" spans="6:7">
      <c r="F7387" s="18"/>
      <c r="G7387" s="18"/>
    </row>
    <row r="7388" spans="6:7">
      <c r="F7388" s="18"/>
      <c r="G7388" s="18"/>
    </row>
    <row r="7389" spans="6:7">
      <c r="F7389" s="18"/>
      <c r="G7389" s="18"/>
    </row>
    <row r="7390" spans="6:7">
      <c r="F7390" s="18"/>
      <c r="G7390" s="18"/>
    </row>
    <row r="7391" spans="6:7">
      <c r="F7391" s="18"/>
      <c r="G7391" s="18"/>
    </row>
    <row r="7392" spans="6:7">
      <c r="F7392" s="18"/>
      <c r="G7392" s="18"/>
    </row>
    <row r="7393" spans="6:7">
      <c r="F7393" s="18"/>
      <c r="G7393" s="18"/>
    </row>
    <row r="7394" spans="6:7">
      <c r="F7394" s="18"/>
      <c r="G7394" s="18"/>
    </row>
    <row r="7395" spans="6:7">
      <c r="F7395" s="18"/>
      <c r="G7395" s="18"/>
    </row>
    <row r="7396" spans="6:7">
      <c r="F7396" s="18"/>
      <c r="G7396" s="18"/>
    </row>
    <row r="7397" spans="6:7">
      <c r="F7397" s="18"/>
      <c r="G7397" s="18"/>
    </row>
    <row r="7398" spans="6:7">
      <c r="F7398" s="18"/>
      <c r="G7398" s="18"/>
    </row>
    <row r="7399" spans="6:7">
      <c r="F7399" s="18"/>
      <c r="G7399" s="18"/>
    </row>
    <row r="7400" spans="6:7">
      <c r="F7400" s="18"/>
      <c r="G7400" s="18"/>
    </row>
    <row r="7401" spans="6:7">
      <c r="F7401" s="18"/>
      <c r="G7401" s="18"/>
    </row>
    <row r="7402" spans="6:7">
      <c r="F7402" s="18"/>
      <c r="G7402" s="18"/>
    </row>
    <row r="7403" spans="6:7">
      <c r="F7403" s="18"/>
      <c r="G7403" s="18"/>
    </row>
    <row r="7404" spans="6:7">
      <c r="F7404" s="18"/>
      <c r="G7404" s="18"/>
    </row>
    <row r="7405" spans="6:7">
      <c r="F7405" s="18"/>
      <c r="G7405" s="18"/>
    </row>
    <row r="7406" spans="6:7">
      <c r="F7406" s="18"/>
      <c r="G7406" s="18"/>
    </row>
    <row r="7407" spans="6:7">
      <c r="F7407" s="18"/>
      <c r="G7407" s="18"/>
    </row>
    <row r="7408" spans="6:7">
      <c r="F7408" s="18"/>
      <c r="G7408" s="18"/>
    </row>
    <row r="7409" spans="6:7">
      <c r="F7409" s="18"/>
      <c r="G7409" s="18"/>
    </row>
    <row r="7410" spans="6:7">
      <c r="F7410" s="18"/>
      <c r="G7410" s="18"/>
    </row>
    <row r="7411" spans="6:7">
      <c r="F7411" s="18"/>
      <c r="G7411" s="18"/>
    </row>
    <row r="7412" spans="6:7">
      <c r="F7412" s="18"/>
      <c r="G7412" s="18"/>
    </row>
    <row r="7413" spans="6:7">
      <c r="F7413" s="18"/>
      <c r="G7413" s="18"/>
    </row>
    <row r="7414" spans="6:7">
      <c r="F7414" s="18"/>
      <c r="G7414" s="18"/>
    </row>
    <row r="7415" spans="6:7">
      <c r="F7415" s="18"/>
      <c r="G7415" s="18"/>
    </row>
    <row r="7416" spans="6:7">
      <c r="F7416" s="18"/>
      <c r="G7416" s="18"/>
    </row>
    <row r="7417" spans="6:7">
      <c r="F7417" s="18"/>
      <c r="G7417" s="18"/>
    </row>
    <row r="7418" spans="6:7">
      <c r="F7418" s="18"/>
      <c r="G7418" s="18"/>
    </row>
    <row r="7419" spans="6:7">
      <c r="F7419" s="18"/>
      <c r="G7419" s="18"/>
    </row>
    <row r="7420" spans="6:7">
      <c r="F7420" s="18"/>
      <c r="G7420" s="18"/>
    </row>
    <row r="7421" spans="6:7">
      <c r="F7421" s="18"/>
      <c r="G7421" s="18"/>
    </row>
    <row r="7422" spans="6:7">
      <c r="F7422" s="18"/>
      <c r="G7422" s="18"/>
    </row>
    <row r="7423" spans="6:7">
      <c r="F7423" s="18"/>
      <c r="G7423" s="18"/>
    </row>
    <row r="7424" spans="6:7">
      <c r="F7424" s="18"/>
      <c r="G7424" s="18"/>
    </row>
    <row r="7425" spans="6:7">
      <c r="F7425" s="18"/>
      <c r="G7425" s="18"/>
    </row>
    <row r="7426" spans="6:7">
      <c r="F7426" s="18"/>
      <c r="G7426" s="18"/>
    </row>
    <row r="7427" spans="6:7">
      <c r="F7427" s="18"/>
      <c r="G7427" s="18"/>
    </row>
    <row r="7428" spans="6:7">
      <c r="F7428" s="18"/>
      <c r="G7428" s="18"/>
    </row>
    <row r="7429" spans="6:7">
      <c r="F7429" s="18"/>
      <c r="G7429" s="18"/>
    </row>
    <row r="7430" spans="6:7">
      <c r="F7430" s="18"/>
      <c r="G7430" s="18"/>
    </row>
    <row r="7431" spans="6:7">
      <c r="F7431" s="18"/>
      <c r="G7431" s="18"/>
    </row>
    <row r="7432" spans="6:7">
      <c r="F7432" s="18"/>
      <c r="G7432" s="18"/>
    </row>
    <row r="7433" spans="6:7">
      <c r="F7433" s="18"/>
      <c r="G7433" s="18"/>
    </row>
    <row r="7434" spans="6:7">
      <c r="F7434" s="18"/>
      <c r="G7434" s="18"/>
    </row>
    <row r="7435" spans="6:7">
      <c r="F7435" s="18"/>
      <c r="G7435" s="18"/>
    </row>
    <row r="7436" spans="6:7">
      <c r="F7436" s="18"/>
      <c r="G7436" s="18"/>
    </row>
    <row r="7437" spans="6:7">
      <c r="F7437" s="18"/>
      <c r="G7437" s="18"/>
    </row>
    <row r="7438" spans="6:7">
      <c r="F7438" s="18"/>
      <c r="G7438" s="18"/>
    </row>
    <row r="7439" spans="6:7">
      <c r="F7439" s="18"/>
      <c r="G7439" s="18"/>
    </row>
    <row r="7440" spans="6:7">
      <c r="F7440" s="18"/>
      <c r="G7440" s="18"/>
    </row>
    <row r="7441" spans="6:7">
      <c r="F7441" s="18"/>
      <c r="G7441" s="18"/>
    </row>
    <row r="7442" spans="6:7">
      <c r="F7442" s="18"/>
      <c r="G7442" s="18"/>
    </row>
    <row r="7443" spans="6:7">
      <c r="F7443" s="18"/>
      <c r="G7443" s="18"/>
    </row>
    <row r="7444" spans="6:7">
      <c r="F7444" s="18"/>
      <c r="G7444" s="18"/>
    </row>
    <row r="7445" spans="6:7">
      <c r="F7445" s="18"/>
      <c r="G7445" s="18"/>
    </row>
    <row r="7446" spans="6:7">
      <c r="F7446" s="18"/>
      <c r="G7446" s="18"/>
    </row>
    <row r="7447" spans="6:7">
      <c r="F7447" s="18"/>
      <c r="G7447" s="18"/>
    </row>
    <row r="7448" spans="6:7">
      <c r="F7448" s="18"/>
      <c r="G7448" s="18"/>
    </row>
    <row r="7449" spans="6:7">
      <c r="F7449" s="18"/>
      <c r="G7449" s="18"/>
    </row>
    <row r="7450" spans="6:7">
      <c r="F7450" s="18"/>
      <c r="G7450" s="18"/>
    </row>
    <row r="7451" spans="6:7">
      <c r="F7451" s="18"/>
      <c r="G7451" s="18"/>
    </row>
    <row r="7452" spans="6:7">
      <c r="F7452" s="18"/>
      <c r="G7452" s="18"/>
    </row>
    <row r="7453" spans="6:7">
      <c r="F7453" s="18"/>
      <c r="G7453" s="18"/>
    </row>
    <row r="7454" spans="6:7">
      <c r="F7454" s="18"/>
      <c r="G7454" s="18"/>
    </row>
    <row r="7455" spans="6:7">
      <c r="F7455" s="18"/>
      <c r="G7455" s="18"/>
    </row>
    <row r="7456" spans="6:7">
      <c r="F7456" s="18"/>
      <c r="G7456" s="18"/>
    </row>
    <row r="7457" spans="6:7">
      <c r="F7457" s="18"/>
      <c r="G7457" s="18"/>
    </row>
    <row r="7458" spans="6:7">
      <c r="F7458" s="18"/>
      <c r="G7458" s="18"/>
    </row>
    <row r="7459" spans="6:7">
      <c r="F7459" s="18"/>
      <c r="G7459" s="18"/>
    </row>
    <row r="7460" spans="6:7">
      <c r="F7460" s="18"/>
      <c r="G7460" s="18"/>
    </row>
    <row r="7461" spans="6:7">
      <c r="F7461" s="18"/>
      <c r="G7461" s="18"/>
    </row>
    <row r="7462" spans="6:7">
      <c r="F7462" s="18"/>
      <c r="G7462" s="18"/>
    </row>
    <row r="7463" spans="6:7">
      <c r="F7463" s="18"/>
      <c r="G7463" s="18"/>
    </row>
    <row r="7464" spans="6:7">
      <c r="F7464" s="18"/>
      <c r="G7464" s="18"/>
    </row>
    <row r="7465" spans="6:7">
      <c r="F7465" s="18"/>
      <c r="G7465" s="18"/>
    </row>
    <row r="7466" spans="6:7">
      <c r="F7466" s="18"/>
      <c r="G7466" s="18"/>
    </row>
    <row r="7467" spans="6:7">
      <c r="F7467" s="18"/>
      <c r="G7467" s="18"/>
    </row>
    <row r="7468" spans="6:7">
      <c r="F7468" s="18"/>
      <c r="G7468" s="18"/>
    </row>
    <row r="7469" spans="6:7">
      <c r="F7469" s="18"/>
      <c r="G7469" s="18"/>
    </row>
    <row r="7470" spans="6:7">
      <c r="F7470" s="18"/>
      <c r="G7470" s="18"/>
    </row>
    <row r="7471" spans="6:7">
      <c r="F7471" s="18"/>
      <c r="G7471" s="18"/>
    </row>
    <row r="7472" spans="6:7">
      <c r="F7472" s="18"/>
      <c r="G7472" s="18"/>
    </row>
    <row r="7473" spans="6:7">
      <c r="F7473" s="18"/>
      <c r="G7473" s="18"/>
    </row>
    <row r="7474" spans="6:7">
      <c r="F7474" s="18"/>
      <c r="G7474" s="18"/>
    </row>
    <row r="7475" spans="6:7">
      <c r="F7475" s="18"/>
      <c r="G7475" s="18"/>
    </row>
    <row r="7476" spans="6:7">
      <c r="F7476" s="18"/>
      <c r="G7476" s="18"/>
    </row>
    <row r="7477" spans="6:7">
      <c r="F7477" s="18"/>
      <c r="G7477" s="18"/>
    </row>
    <row r="7478" spans="6:7">
      <c r="F7478" s="18"/>
      <c r="G7478" s="18"/>
    </row>
    <row r="7479" spans="6:7">
      <c r="F7479" s="18"/>
      <c r="G7479" s="18"/>
    </row>
    <row r="7480" spans="6:7">
      <c r="F7480" s="18"/>
      <c r="G7480" s="18"/>
    </row>
    <row r="7481" spans="6:7">
      <c r="F7481" s="18"/>
      <c r="G7481" s="18"/>
    </row>
    <row r="7482" spans="6:7">
      <c r="F7482" s="18"/>
      <c r="G7482" s="18"/>
    </row>
    <row r="7483" spans="6:7">
      <c r="F7483" s="18"/>
      <c r="G7483" s="18"/>
    </row>
    <row r="7484" spans="6:7">
      <c r="F7484" s="18"/>
      <c r="G7484" s="18"/>
    </row>
    <row r="7485" spans="6:7">
      <c r="F7485" s="18"/>
      <c r="G7485" s="18"/>
    </row>
    <row r="7486" spans="6:7">
      <c r="F7486" s="18"/>
      <c r="G7486" s="18"/>
    </row>
    <row r="7487" spans="6:7">
      <c r="F7487" s="18"/>
      <c r="G7487" s="18"/>
    </row>
    <row r="7488" spans="6:7">
      <c r="F7488" s="18"/>
      <c r="G7488" s="18"/>
    </row>
    <row r="7489" spans="6:7">
      <c r="F7489" s="18"/>
      <c r="G7489" s="18"/>
    </row>
    <row r="7490" spans="6:7">
      <c r="F7490" s="18"/>
      <c r="G7490" s="18"/>
    </row>
    <row r="7491" spans="6:7">
      <c r="F7491" s="18"/>
      <c r="G7491" s="18"/>
    </row>
    <row r="7492" spans="6:7">
      <c r="F7492" s="18"/>
      <c r="G7492" s="18"/>
    </row>
    <row r="7493" spans="6:7">
      <c r="F7493" s="18"/>
      <c r="G7493" s="18"/>
    </row>
    <row r="7494" spans="6:7">
      <c r="F7494" s="18"/>
      <c r="G7494" s="18"/>
    </row>
    <row r="7495" spans="6:7">
      <c r="F7495" s="18"/>
      <c r="G7495" s="18"/>
    </row>
    <row r="7496" spans="6:7">
      <c r="F7496" s="18"/>
      <c r="G7496" s="18"/>
    </row>
    <row r="7497" spans="6:7">
      <c r="F7497" s="18"/>
      <c r="G7497" s="18"/>
    </row>
    <row r="7498" spans="6:7">
      <c r="F7498" s="18"/>
      <c r="G7498" s="18"/>
    </row>
    <row r="7499" spans="6:7">
      <c r="F7499" s="18"/>
      <c r="G7499" s="18"/>
    </row>
    <row r="7500" spans="6:7">
      <c r="F7500" s="18"/>
      <c r="G7500" s="18"/>
    </row>
    <row r="7501" spans="6:7">
      <c r="F7501" s="18"/>
      <c r="G7501" s="18"/>
    </row>
    <row r="7502" spans="6:7">
      <c r="F7502" s="18"/>
      <c r="G7502" s="18"/>
    </row>
    <row r="7503" spans="6:7">
      <c r="F7503" s="18"/>
      <c r="G7503" s="18"/>
    </row>
    <row r="7504" spans="6:7">
      <c r="F7504" s="18"/>
      <c r="G7504" s="18"/>
    </row>
    <row r="7505" spans="6:7">
      <c r="F7505" s="18"/>
      <c r="G7505" s="18"/>
    </row>
    <row r="7506" spans="6:7">
      <c r="F7506" s="18"/>
      <c r="G7506" s="18"/>
    </row>
    <row r="7507" spans="6:7">
      <c r="F7507" s="18"/>
      <c r="G7507" s="18"/>
    </row>
    <row r="7508" spans="6:7">
      <c r="F7508" s="18"/>
      <c r="G7508" s="18"/>
    </row>
    <row r="7509" spans="6:7">
      <c r="F7509" s="18"/>
      <c r="G7509" s="18"/>
    </row>
    <row r="7510" spans="6:7">
      <c r="F7510" s="18"/>
      <c r="G7510" s="18"/>
    </row>
    <row r="7511" spans="6:7">
      <c r="F7511" s="18"/>
      <c r="G7511" s="18"/>
    </row>
    <row r="7512" spans="6:7">
      <c r="F7512" s="18"/>
      <c r="G7512" s="18"/>
    </row>
    <row r="7513" spans="6:7">
      <c r="F7513" s="18"/>
      <c r="G7513" s="18"/>
    </row>
    <row r="7514" spans="6:7">
      <c r="F7514" s="18"/>
      <c r="G7514" s="18"/>
    </row>
    <row r="7515" spans="6:7">
      <c r="F7515" s="18"/>
      <c r="G7515" s="18"/>
    </row>
    <row r="7516" spans="6:7">
      <c r="F7516" s="18"/>
      <c r="G7516" s="18"/>
    </row>
    <row r="7517" spans="6:7">
      <c r="F7517" s="18"/>
      <c r="G7517" s="18"/>
    </row>
    <row r="7518" spans="6:7">
      <c r="F7518" s="18"/>
      <c r="G7518" s="18"/>
    </row>
    <row r="7519" spans="6:7">
      <c r="F7519" s="18"/>
      <c r="G7519" s="18"/>
    </row>
    <row r="7520" spans="6:7">
      <c r="F7520" s="18"/>
      <c r="G7520" s="18"/>
    </row>
    <row r="7521" spans="6:7">
      <c r="F7521" s="18"/>
      <c r="G7521" s="18"/>
    </row>
    <row r="7522" spans="6:7">
      <c r="F7522" s="18"/>
      <c r="G7522" s="18"/>
    </row>
    <row r="7523" spans="6:7">
      <c r="F7523" s="18"/>
      <c r="G7523" s="18"/>
    </row>
    <row r="7524" spans="6:7">
      <c r="F7524" s="18"/>
      <c r="G7524" s="18"/>
    </row>
    <row r="7525" spans="6:7">
      <c r="F7525" s="18"/>
      <c r="G7525" s="18"/>
    </row>
    <row r="7526" spans="6:7">
      <c r="F7526" s="18"/>
      <c r="G7526" s="18"/>
    </row>
    <row r="7527" spans="6:7">
      <c r="F7527" s="18"/>
      <c r="G7527" s="18"/>
    </row>
    <row r="7528" spans="6:7">
      <c r="F7528" s="18"/>
      <c r="G7528" s="18"/>
    </row>
    <row r="7529" spans="6:7">
      <c r="F7529" s="18"/>
      <c r="G7529" s="18"/>
    </row>
    <row r="7530" spans="6:7">
      <c r="F7530" s="18"/>
      <c r="G7530" s="18"/>
    </row>
    <row r="7531" spans="6:7">
      <c r="F7531" s="18"/>
      <c r="G7531" s="18"/>
    </row>
    <row r="7532" spans="6:7">
      <c r="F7532" s="18"/>
      <c r="G7532" s="18"/>
    </row>
    <row r="7533" spans="6:7">
      <c r="F7533" s="18"/>
      <c r="G7533" s="18"/>
    </row>
    <row r="7534" spans="6:7">
      <c r="F7534" s="18"/>
      <c r="G7534" s="18"/>
    </row>
    <row r="7535" spans="6:7">
      <c r="F7535" s="18"/>
      <c r="G7535" s="18"/>
    </row>
    <row r="7536" spans="6:7">
      <c r="F7536" s="18"/>
      <c r="G7536" s="18"/>
    </row>
    <row r="7537" spans="6:7">
      <c r="F7537" s="18"/>
      <c r="G7537" s="18"/>
    </row>
    <row r="7538" spans="6:7">
      <c r="F7538" s="18"/>
      <c r="G7538" s="18"/>
    </row>
    <row r="7539" spans="6:7">
      <c r="F7539" s="18"/>
      <c r="G7539" s="18"/>
    </row>
    <row r="7540" spans="6:7">
      <c r="F7540" s="18"/>
      <c r="G7540" s="18"/>
    </row>
    <row r="7541" spans="6:7">
      <c r="F7541" s="18"/>
      <c r="G7541" s="18"/>
    </row>
    <row r="7542" spans="6:7">
      <c r="F7542" s="18"/>
      <c r="G7542" s="18"/>
    </row>
    <row r="7543" spans="6:7">
      <c r="F7543" s="18"/>
      <c r="G7543" s="18"/>
    </row>
    <row r="7544" spans="6:7">
      <c r="F7544" s="18"/>
      <c r="G7544" s="18"/>
    </row>
    <row r="7545" spans="6:7">
      <c r="F7545" s="18"/>
      <c r="G7545" s="18"/>
    </row>
    <row r="7546" spans="6:7">
      <c r="F7546" s="18"/>
      <c r="G7546" s="18"/>
    </row>
    <row r="7547" spans="6:7">
      <c r="F7547" s="18"/>
      <c r="G7547" s="18"/>
    </row>
    <row r="7548" spans="6:7">
      <c r="F7548" s="18"/>
      <c r="G7548" s="18"/>
    </row>
    <row r="7549" spans="6:7">
      <c r="F7549" s="18"/>
      <c r="G7549" s="18"/>
    </row>
    <row r="7550" spans="6:7">
      <c r="F7550" s="18"/>
      <c r="G7550" s="18"/>
    </row>
    <row r="7551" spans="6:7">
      <c r="F7551" s="18"/>
      <c r="G7551" s="18"/>
    </row>
    <row r="7552" spans="6:7">
      <c r="F7552" s="18"/>
      <c r="G7552" s="18"/>
    </row>
    <row r="7553" spans="6:7">
      <c r="F7553" s="18"/>
      <c r="G7553" s="18"/>
    </row>
    <row r="7554" spans="6:7">
      <c r="F7554" s="18"/>
      <c r="G7554" s="18"/>
    </row>
    <row r="7555" spans="6:7">
      <c r="F7555" s="18"/>
      <c r="G7555" s="18"/>
    </row>
    <row r="7556" spans="6:7">
      <c r="F7556" s="18"/>
      <c r="G7556" s="18"/>
    </row>
    <row r="7557" spans="6:7">
      <c r="F7557" s="18"/>
      <c r="G7557" s="18"/>
    </row>
    <row r="7558" spans="6:7">
      <c r="F7558" s="18"/>
      <c r="G7558" s="18"/>
    </row>
    <row r="7559" spans="6:7">
      <c r="F7559" s="18"/>
      <c r="G7559" s="18"/>
    </row>
    <row r="7560" spans="6:7">
      <c r="F7560" s="18"/>
      <c r="G7560" s="18"/>
    </row>
    <row r="7561" spans="6:7">
      <c r="F7561" s="18"/>
      <c r="G7561" s="18"/>
    </row>
    <row r="7562" spans="6:7">
      <c r="F7562" s="18"/>
      <c r="G7562" s="18"/>
    </row>
    <row r="7563" spans="6:7">
      <c r="F7563" s="18"/>
      <c r="G7563" s="18"/>
    </row>
    <row r="7564" spans="6:7">
      <c r="F7564" s="18"/>
      <c r="G7564" s="18"/>
    </row>
    <row r="7565" spans="6:7">
      <c r="F7565" s="18"/>
      <c r="G7565" s="18"/>
    </row>
    <row r="7566" spans="6:7">
      <c r="F7566" s="18"/>
      <c r="G7566" s="18"/>
    </row>
    <row r="7567" spans="6:7">
      <c r="F7567" s="18"/>
      <c r="G7567" s="18"/>
    </row>
    <row r="7568" spans="6:7">
      <c r="F7568" s="18"/>
      <c r="G7568" s="18"/>
    </row>
    <row r="7569" spans="6:7">
      <c r="F7569" s="18"/>
      <c r="G7569" s="18"/>
    </row>
    <row r="7570" spans="6:7">
      <c r="F7570" s="18"/>
      <c r="G7570" s="18"/>
    </row>
    <row r="7571" spans="6:7">
      <c r="F7571" s="18"/>
      <c r="G7571" s="18"/>
    </row>
    <row r="7572" spans="6:7">
      <c r="F7572" s="18"/>
      <c r="G7572" s="18"/>
    </row>
    <row r="7573" spans="6:7">
      <c r="F7573" s="18"/>
      <c r="G7573" s="18"/>
    </row>
    <row r="7574" spans="6:7">
      <c r="F7574" s="18"/>
      <c r="G7574" s="18"/>
    </row>
    <row r="7575" spans="6:7">
      <c r="F7575" s="18"/>
      <c r="G7575" s="18"/>
    </row>
    <row r="7576" spans="6:7">
      <c r="F7576" s="18"/>
      <c r="G7576" s="18"/>
    </row>
    <row r="7577" spans="6:7">
      <c r="F7577" s="18"/>
      <c r="G7577" s="18"/>
    </row>
    <row r="7578" spans="6:7">
      <c r="F7578" s="18"/>
      <c r="G7578" s="18"/>
    </row>
    <row r="7579" spans="6:7">
      <c r="F7579" s="18"/>
      <c r="G7579" s="18"/>
    </row>
    <row r="7580" spans="6:7">
      <c r="F7580" s="18"/>
      <c r="G7580" s="18"/>
    </row>
    <row r="7581" spans="6:7">
      <c r="F7581" s="18"/>
      <c r="G7581" s="18"/>
    </row>
    <row r="7582" spans="6:7">
      <c r="F7582" s="18"/>
      <c r="G7582" s="18"/>
    </row>
    <row r="7583" spans="6:7">
      <c r="F7583" s="18"/>
      <c r="G7583" s="18"/>
    </row>
    <row r="7584" spans="6:7">
      <c r="F7584" s="18"/>
      <c r="G7584" s="18"/>
    </row>
    <row r="7585" spans="6:7">
      <c r="F7585" s="18"/>
      <c r="G7585" s="18"/>
    </row>
    <row r="7586" spans="6:7">
      <c r="F7586" s="18"/>
      <c r="G7586" s="18"/>
    </row>
    <row r="7587" spans="6:7">
      <c r="F7587" s="18"/>
      <c r="G7587" s="18"/>
    </row>
    <row r="7588" spans="6:7">
      <c r="F7588" s="18"/>
      <c r="G7588" s="18"/>
    </row>
    <row r="7589" spans="6:7">
      <c r="F7589" s="18"/>
      <c r="G7589" s="18"/>
    </row>
    <row r="7590" spans="6:7">
      <c r="F7590" s="18"/>
      <c r="G7590" s="18"/>
    </row>
    <row r="7591" spans="6:7">
      <c r="F7591" s="18"/>
      <c r="G7591" s="18"/>
    </row>
    <row r="7592" spans="6:7">
      <c r="F7592" s="18"/>
      <c r="G7592" s="18"/>
    </row>
    <row r="7593" spans="6:7">
      <c r="F7593" s="18"/>
      <c r="G7593" s="18"/>
    </row>
    <row r="7594" spans="6:7">
      <c r="F7594" s="18"/>
      <c r="G7594" s="18"/>
    </row>
    <row r="7595" spans="6:7">
      <c r="F7595" s="18"/>
      <c r="G7595" s="18"/>
    </row>
    <row r="7596" spans="6:7">
      <c r="F7596" s="18"/>
      <c r="G7596" s="18"/>
    </row>
    <row r="7597" spans="6:7">
      <c r="F7597" s="18"/>
      <c r="G7597" s="18"/>
    </row>
    <row r="7598" spans="6:7">
      <c r="F7598" s="18"/>
      <c r="G7598" s="18"/>
    </row>
    <row r="7599" spans="6:7">
      <c r="F7599" s="18"/>
      <c r="G7599" s="18"/>
    </row>
    <row r="7600" spans="6:7">
      <c r="F7600" s="18"/>
      <c r="G7600" s="18"/>
    </row>
    <row r="7601" spans="6:7">
      <c r="F7601" s="18"/>
      <c r="G7601" s="18"/>
    </row>
    <row r="7602" spans="6:7">
      <c r="F7602" s="18"/>
      <c r="G7602" s="18"/>
    </row>
    <row r="7603" spans="6:7">
      <c r="F7603" s="18"/>
      <c r="G7603" s="18"/>
    </row>
    <row r="7604" spans="6:7">
      <c r="F7604" s="18"/>
      <c r="G7604" s="18"/>
    </row>
    <row r="7605" spans="6:7">
      <c r="F7605" s="18"/>
      <c r="G7605" s="18"/>
    </row>
    <row r="7606" spans="6:7">
      <c r="F7606" s="18"/>
      <c r="G7606" s="18"/>
    </row>
    <row r="7607" spans="6:7">
      <c r="F7607" s="18"/>
      <c r="G7607" s="18"/>
    </row>
    <row r="7608" spans="6:7">
      <c r="F7608" s="18"/>
      <c r="G7608" s="18"/>
    </row>
    <row r="7609" spans="6:7">
      <c r="F7609" s="18"/>
      <c r="G7609" s="18"/>
    </row>
    <row r="7610" spans="6:7">
      <c r="F7610" s="18"/>
      <c r="G7610" s="18"/>
    </row>
    <row r="7611" spans="6:7">
      <c r="F7611" s="18"/>
      <c r="G7611" s="18"/>
    </row>
    <row r="7612" spans="6:7">
      <c r="F7612" s="18"/>
      <c r="G7612" s="18"/>
    </row>
    <row r="7613" spans="6:7">
      <c r="F7613" s="18"/>
      <c r="G7613" s="18"/>
    </row>
    <row r="7614" spans="6:7">
      <c r="F7614" s="18"/>
      <c r="G7614" s="18"/>
    </row>
    <row r="7615" spans="6:7">
      <c r="F7615" s="18"/>
      <c r="G7615" s="18"/>
    </row>
    <row r="7616" spans="6:7">
      <c r="F7616" s="18"/>
      <c r="G7616" s="18"/>
    </row>
    <row r="7617" spans="6:7">
      <c r="F7617" s="18"/>
      <c r="G7617" s="18"/>
    </row>
    <row r="7618" spans="6:7">
      <c r="F7618" s="18"/>
      <c r="G7618" s="18"/>
    </row>
    <row r="7619" spans="6:7">
      <c r="F7619" s="18"/>
      <c r="G7619" s="18"/>
    </row>
    <row r="7620" spans="6:7">
      <c r="F7620" s="18"/>
      <c r="G7620" s="18"/>
    </row>
    <row r="7621" spans="6:7">
      <c r="F7621" s="18"/>
      <c r="G7621" s="18"/>
    </row>
    <row r="7622" spans="6:7">
      <c r="F7622" s="18"/>
      <c r="G7622" s="18"/>
    </row>
    <row r="7623" spans="6:7">
      <c r="F7623" s="18"/>
      <c r="G7623" s="18"/>
    </row>
    <row r="7624" spans="6:7">
      <c r="F7624" s="18"/>
      <c r="G7624" s="18"/>
    </row>
    <row r="7625" spans="6:7">
      <c r="F7625" s="18"/>
      <c r="G7625" s="18"/>
    </row>
    <row r="7626" spans="6:7">
      <c r="F7626" s="18"/>
      <c r="G7626" s="18"/>
    </row>
    <row r="7627" spans="6:7">
      <c r="F7627" s="18"/>
      <c r="G7627" s="18"/>
    </row>
    <row r="7628" spans="6:7">
      <c r="F7628" s="18"/>
      <c r="G7628" s="18"/>
    </row>
    <row r="7629" spans="6:7">
      <c r="F7629" s="18"/>
      <c r="G7629" s="18"/>
    </row>
    <row r="7630" spans="6:7">
      <c r="F7630" s="18"/>
      <c r="G7630" s="18"/>
    </row>
    <row r="7631" spans="6:7">
      <c r="F7631" s="18"/>
      <c r="G7631" s="18"/>
    </row>
    <row r="7632" spans="6:7">
      <c r="F7632" s="18"/>
      <c r="G7632" s="18"/>
    </row>
    <row r="7633" spans="6:7">
      <c r="F7633" s="18"/>
      <c r="G7633" s="18"/>
    </row>
    <row r="7634" spans="6:7">
      <c r="F7634" s="18"/>
      <c r="G7634" s="18"/>
    </row>
    <row r="7635" spans="6:7">
      <c r="F7635" s="18"/>
      <c r="G7635" s="18"/>
    </row>
    <row r="7636" spans="6:7">
      <c r="F7636" s="18"/>
      <c r="G7636" s="18"/>
    </row>
    <row r="7637" spans="6:7">
      <c r="F7637" s="18"/>
      <c r="G7637" s="18"/>
    </row>
    <row r="7638" spans="6:7">
      <c r="F7638" s="18"/>
      <c r="G7638" s="18"/>
    </row>
    <row r="7639" spans="6:7">
      <c r="F7639" s="18"/>
      <c r="G7639" s="18"/>
    </row>
    <row r="7640" spans="6:7">
      <c r="F7640" s="18"/>
      <c r="G7640" s="18"/>
    </row>
    <row r="7641" spans="6:7">
      <c r="F7641" s="18"/>
      <c r="G7641" s="18"/>
    </row>
    <row r="7642" spans="6:7">
      <c r="F7642" s="18"/>
      <c r="G7642" s="18"/>
    </row>
    <row r="7643" spans="6:7">
      <c r="F7643" s="18"/>
      <c r="G7643" s="18"/>
    </row>
    <row r="7644" spans="6:7">
      <c r="F7644" s="18"/>
      <c r="G7644" s="18"/>
    </row>
    <row r="7645" spans="6:7">
      <c r="F7645" s="18"/>
      <c r="G7645" s="18"/>
    </row>
    <row r="7646" spans="6:7">
      <c r="F7646" s="18"/>
      <c r="G7646" s="18"/>
    </row>
    <row r="7647" spans="6:7">
      <c r="F7647" s="18"/>
      <c r="G7647" s="18"/>
    </row>
    <row r="7648" spans="6:7">
      <c r="F7648" s="18"/>
      <c r="G7648" s="18"/>
    </row>
    <row r="7649" spans="6:7">
      <c r="F7649" s="18"/>
      <c r="G7649" s="18"/>
    </row>
    <row r="7650" spans="6:7">
      <c r="F7650" s="18"/>
      <c r="G7650" s="18"/>
    </row>
    <row r="7651" spans="6:7">
      <c r="F7651" s="18"/>
      <c r="G7651" s="18"/>
    </row>
    <row r="7652" spans="6:7">
      <c r="F7652" s="18"/>
      <c r="G7652" s="18"/>
    </row>
    <row r="7653" spans="6:7">
      <c r="F7653" s="18"/>
      <c r="G7653" s="18"/>
    </row>
    <row r="7654" spans="6:7">
      <c r="F7654" s="18"/>
      <c r="G7654" s="18"/>
    </row>
    <row r="7655" spans="6:7">
      <c r="F7655" s="18"/>
      <c r="G7655" s="18"/>
    </row>
    <row r="7656" spans="6:7">
      <c r="F7656" s="18"/>
      <c r="G7656" s="18"/>
    </row>
    <row r="7657" spans="6:7">
      <c r="F7657" s="18"/>
      <c r="G7657" s="18"/>
    </row>
    <row r="7658" spans="6:7">
      <c r="F7658" s="18"/>
      <c r="G7658" s="18"/>
    </row>
    <row r="7659" spans="6:7">
      <c r="F7659" s="18"/>
      <c r="G7659" s="18"/>
    </row>
    <row r="7660" spans="6:7">
      <c r="F7660" s="18"/>
      <c r="G7660" s="18"/>
    </row>
    <row r="7661" spans="6:7">
      <c r="F7661" s="18"/>
      <c r="G7661" s="18"/>
    </row>
    <row r="7662" spans="6:7">
      <c r="F7662" s="18"/>
      <c r="G7662" s="18"/>
    </row>
    <row r="7663" spans="6:7">
      <c r="F7663" s="18"/>
      <c r="G7663" s="18"/>
    </row>
    <row r="7664" spans="6:7">
      <c r="F7664" s="18"/>
      <c r="G7664" s="18"/>
    </row>
    <row r="7665" spans="6:7">
      <c r="F7665" s="18"/>
      <c r="G7665" s="18"/>
    </row>
    <row r="7666" spans="6:7">
      <c r="F7666" s="18"/>
      <c r="G7666" s="18"/>
    </row>
    <row r="7667" spans="6:7">
      <c r="F7667" s="18"/>
      <c r="G7667" s="18"/>
    </row>
    <row r="7668" spans="6:7">
      <c r="F7668" s="18"/>
      <c r="G7668" s="18"/>
    </row>
    <row r="7669" spans="6:7">
      <c r="F7669" s="18"/>
      <c r="G7669" s="18"/>
    </row>
    <row r="7670" spans="6:7">
      <c r="F7670" s="18"/>
      <c r="G7670" s="18"/>
    </row>
    <row r="7671" spans="6:7">
      <c r="F7671" s="18"/>
      <c r="G7671" s="18"/>
    </row>
    <row r="7672" spans="6:7">
      <c r="F7672" s="18"/>
      <c r="G7672" s="18"/>
    </row>
    <row r="7673" spans="6:7">
      <c r="F7673" s="18"/>
      <c r="G7673" s="18"/>
    </row>
    <row r="7674" spans="6:7">
      <c r="F7674" s="18"/>
      <c r="G7674" s="18"/>
    </row>
    <row r="7675" spans="6:7">
      <c r="F7675" s="18"/>
      <c r="G7675" s="18"/>
    </row>
    <row r="7676" spans="6:7">
      <c r="F7676" s="18"/>
      <c r="G7676" s="18"/>
    </row>
    <row r="7677" spans="6:7">
      <c r="F7677" s="18"/>
      <c r="G7677" s="18"/>
    </row>
    <row r="7678" spans="6:7">
      <c r="F7678" s="18"/>
      <c r="G7678" s="18"/>
    </row>
    <row r="7679" spans="6:7">
      <c r="F7679" s="18"/>
      <c r="G7679" s="18"/>
    </row>
    <row r="7680" spans="6:7">
      <c r="F7680" s="18"/>
      <c r="G7680" s="18"/>
    </row>
    <row r="7681" spans="6:7">
      <c r="F7681" s="18"/>
      <c r="G7681" s="18"/>
    </row>
    <row r="7682" spans="6:7">
      <c r="F7682" s="18"/>
      <c r="G7682" s="18"/>
    </row>
    <row r="7683" spans="6:7">
      <c r="F7683" s="18"/>
      <c r="G7683" s="18"/>
    </row>
    <row r="7684" spans="6:7">
      <c r="F7684" s="18"/>
      <c r="G7684" s="18"/>
    </row>
    <row r="7685" spans="6:7">
      <c r="F7685" s="18"/>
      <c r="G7685" s="18"/>
    </row>
    <row r="7686" spans="6:7">
      <c r="F7686" s="18"/>
      <c r="G7686" s="18"/>
    </row>
    <row r="7687" spans="6:7">
      <c r="F7687" s="18"/>
      <c r="G7687" s="18"/>
    </row>
    <row r="7688" spans="6:7">
      <c r="F7688" s="18"/>
      <c r="G7688" s="18"/>
    </row>
    <row r="7689" spans="6:7">
      <c r="F7689" s="18"/>
      <c r="G7689" s="18"/>
    </row>
    <row r="7690" spans="6:7">
      <c r="F7690" s="18"/>
      <c r="G7690" s="18"/>
    </row>
    <row r="7691" spans="6:7">
      <c r="F7691" s="18"/>
      <c r="G7691" s="18"/>
    </row>
    <row r="7692" spans="6:7">
      <c r="F7692" s="18"/>
      <c r="G7692" s="18"/>
    </row>
    <row r="7693" spans="6:7">
      <c r="F7693" s="18"/>
      <c r="G7693" s="18"/>
    </row>
    <row r="7694" spans="6:7">
      <c r="F7694" s="18"/>
      <c r="G7694" s="18"/>
    </row>
    <row r="7695" spans="6:7">
      <c r="F7695" s="18"/>
      <c r="G7695" s="18"/>
    </row>
    <row r="7696" spans="6:7">
      <c r="F7696" s="18"/>
      <c r="G7696" s="18"/>
    </row>
    <row r="7697" spans="6:7">
      <c r="F7697" s="18"/>
      <c r="G7697" s="18"/>
    </row>
    <row r="7698" spans="6:7">
      <c r="F7698" s="18"/>
      <c r="G7698" s="18"/>
    </row>
    <row r="7699" spans="6:7">
      <c r="F7699" s="18"/>
      <c r="G7699" s="18"/>
    </row>
    <row r="7700" spans="6:7">
      <c r="F7700" s="18"/>
      <c r="G7700" s="18"/>
    </row>
    <row r="7701" spans="6:7">
      <c r="F7701" s="18"/>
      <c r="G7701" s="18"/>
    </row>
    <row r="7702" spans="6:7">
      <c r="F7702" s="18"/>
      <c r="G7702" s="18"/>
    </row>
    <row r="7703" spans="6:7">
      <c r="F7703" s="18"/>
      <c r="G7703" s="18"/>
    </row>
    <row r="7704" spans="6:7">
      <c r="F7704" s="18"/>
      <c r="G7704" s="18"/>
    </row>
    <row r="7705" spans="6:7">
      <c r="F7705" s="18"/>
      <c r="G7705" s="18"/>
    </row>
    <row r="7706" spans="6:7">
      <c r="F7706" s="18"/>
      <c r="G7706" s="18"/>
    </row>
    <row r="7707" spans="6:7">
      <c r="F7707" s="18"/>
      <c r="G7707" s="18"/>
    </row>
    <row r="7708" spans="6:7">
      <c r="F7708" s="18"/>
      <c r="G7708" s="18"/>
    </row>
    <row r="7709" spans="6:7">
      <c r="F7709" s="18"/>
      <c r="G7709" s="18"/>
    </row>
    <row r="7710" spans="6:7">
      <c r="F7710" s="18"/>
      <c r="G7710" s="18"/>
    </row>
    <row r="7711" spans="6:7">
      <c r="F7711" s="18"/>
      <c r="G7711" s="18"/>
    </row>
    <row r="7712" spans="6:7">
      <c r="F7712" s="18"/>
      <c r="G7712" s="18"/>
    </row>
    <row r="7713" spans="6:7">
      <c r="F7713" s="18"/>
      <c r="G7713" s="18"/>
    </row>
    <row r="7714" spans="6:7">
      <c r="F7714" s="18"/>
      <c r="G7714" s="18"/>
    </row>
    <row r="7715" spans="6:7">
      <c r="F7715" s="18"/>
      <c r="G7715" s="18"/>
    </row>
    <row r="7716" spans="6:7">
      <c r="F7716" s="18"/>
      <c r="G7716" s="18"/>
    </row>
    <row r="7717" spans="6:7">
      <c r="F7717" s="18"/>
      <c r="G7717" s="18"/>
    </row>
    <row r="7718" spans="6:7">
      <c r="F7718" s="18"/>
      <c r="G7718" s="18"/>
    </row>
    <row r="7719" spans="6:7">
      <c r="F7719" s="18"/>
      <c r="G7719" s="18"/>
    </row>
    <row r="7720" spans="6:7">
      <c r="F7720" s="18"/>
      <c r="G7720" s="18"/>
    </row>
    <row r="7721" spans="6:7">
      <c r="F7721" s="18"/>
      <c r="G7721" s="18"/>
    </row>
    <row r="7722" spans="6:7">
      <c r="F7722" s="18"/>
      <c r="G7722" s="18"/>
    </row>
    <row r="7723" spans="6:7">
      <c r="F7723" s="18"/>
      <c r="G7723" s="18"/>
    </row>
    <row r="7724" spans="6:7">
      <c r="F7724" s="18"/>
      <c r="G7724" s="18"/>
    </row>
    <row r="7725" spans="6:7">
      <c r="F7725" s="18"/>
      <c r="G7725" s="18"/>
    </row>
    <row r="7726" spans="6:7">
      <c r="F7726" s="18"/>
      <c r="G7726" s="18"/>
    </row>
    <row r="7727" spans="6:7">
      <c r="F7727" s="18"/>
      <c r="G7727" s="18"/>
    </row>
    <row r="7728" spans="6:7">
      <c r="F7728" s="18"/>
      <c r="G7728" s="18"/>
    </row>
    <row r="7729" spans="6:7">
      <c r="F7729" s="18"/>
      <c r="G7729" s="18"/>
    </row>
    <row r="7730" spans="6:7">
      <c r="F7730" s="18"/>
      <c r="G7730" s="18"/>
    </row>
    <row r="7731" spans="6:7">
      <c r="F7731" s="18"/>
      <c r="G7731" s="18"/>
    </row>
    <row r="7732" spans="6:7">
      <c r="F7732" s="18"/>
      <c r="G7732" s="18"/>
    </row>
    <row r="7733" spans="6:7">
      <c r="F7733" s="18"/>
      <c r="G7733" s="18"/>
    </row>
    <row r="7734" spans="6:7">
      <c r="F7734" s="18"/>
      <c r="G7734" s="18"/>
    </row>
    <row r="7735" spans="6:7">
      <c r="F7735" s="18"/>
      <c r="G7735" s="18"/>
    </row>
    <row r="7736" spans="6:7">
      <c r="F7736" s="18"/>
      <c r="G7736" s="18"/>
    </row>
    <row r="7737" spans="6:7">
      <c r="F7737" s="18"/>
      <c r="G7737" s="18"/>
    </row>
    <row r="7738" spans="6:7">
      <c r="F7738" s="18"/>
      <c r="G7738" s="18"/>
    </row>
    <row r="7739" spans="6:7">
      <c r="F7739" s="18"/>
      <c r="G7739" s="18"/>
    </row>
    <row r="7740" spans="6:7">
      <c r="F7740" s="18"/>
      <c r="G7740" s="18"/>
    </row>
    <row r="7741" spans="6:7">
      <c r="F7741" s="18"/>
      <c r="G7741" s="18"/>
    </row>
    <row r="7742" spans="6:7">
      <c r="F7742" s="18"/>
      <c r="G7742" s="18"/>
    </row>
    <row r="7743" spans="6:7">
      <c r="F7743" s="18"/>
      <c r="G7743" s="18"/>
    </row>
    <row r="7744" spans="6:7">
      <c r="F7744" s="18"/>
      <c r="G7744" s="18"/>
    </row>
    <row r="7745" spans="6:7">
      <c r="F7745" s="18"/>
      <c r="G7745" s="18"/>
    </row>
    <row r="7746" spans="6:7">
      <c r="F7746" s="18"/>
      <c r="G7746" s="18"/>
    </row>
    <row r="7747" spans="6:7">
      <c r="F7747" s="18"/>
      <c r="G7747" s="18"/>
    </row>
    <row r="7748" spans="6:7">
      <c r="F7748" s="18"/>
      <c r="G7748" s="18"/>
    </row>
    <row r="7749" spans="6:7">
      <c r="F7749" s="18"/>
      <c r="G7749" s="18"/>
    </row>
    <row r="7750" spans="6:7">
      <c r="F7750" s="18"/>
      <c r="G7750" s="18"/>
    </row>
    <row r="7751" spans="6:7">
      <c r="F7751" s="18"/>
      <c r="G7751" s="18"/>
    </row>
    <row r="7752" spans="6:7">
      <c r="F7752" s="18"/>
      <c r="G7752" s="18"/>
    </row>
    <row r="7753" spans="6:7">
      <c r="F7753" s="18"/>
      <c r="G7753" s="18"/>
    </row>
    <row r="7754" spans="6:7">
      <c r="F7754" s="18"/>
      <c r="G7754" s="18"/>
    </row>
    <row r="7755" spans="6:7">
      <c r="F7755" s="18"/>
      <c r="G7755" s="18"/>
    </row>
    <row r="7756" spans="6:7">
      <c r="F7756" s="18"/>
      <c r="G7756" s="18"/>
    </row>
    <row r="7757" spans="6:7">
      <c r="F7757" s="18"/>
      <c r="G7757" s="18"/>
    </row>
    <row r="7758" spans="6:7">
      <c r="F7758" s="18"/>
      <c r="G7758" s="18"/>
    </row>
    <row r="7759" spans="6:7">
      <c r="F7759" s="18"/>
      <c r="G7759" s="18"/>
    </row>
    <row r="7760" spans="6:7">
      <c r="F7760" s="18"/>
      <c r="G7760" s="18"/>
    </row>
    <row r="7761" spans="6:7">
      <c r="F7761" s="18"/>
      <c r="G7761" s="18"/>
    </row>
    <row r="7762" spans="6:7">
      <c r="F7762" s="18"/>
      <c r="G7762" s="18"/>
    </row>
    <row r="7763" spans="6:7">
      <c r="F7763" s="18"/>
      <c r="G7763" s="18"/>
    </row>
    <row r="7764" spans="6:7">
      <c r="F7764" s="18"/>
      <c r="G7764" s="18"/>
    </row>
    <row r="7765" spans="6:7">
      <c r="F7765" s="18"/>
      <c r="G7765" s="18"/>
    </row>
    <row r="7766" spans="6:7">
      <c r="F7766" s="18"/>
      <c r="G7766" s="18"/>
    </row>
    <row r="7767" spans="6:7">
      <c r="F7767" s="18"/>
      <c r="G7767" s="18"/>
    </row>
    <row r="7768" spans="6:7">
      <c r="F7768" s="18"/>
      <c r="G7768" s="18"/>
    </row>
    <row r="7769" spans="6:7">
      <c r="F7769" s="18"/>
      <c r="G7769" s="18"/>
    </row>
    <row r="7770" spans="6:7">
      <c r="F7770" s="18"/>
      <c r="G7770" s="18"/>
    </row>
    <row r="7771" spans="6:7">
      <c r="F7771" s="18"/>
      <c r="G7771" s="18"/>
    </row>
    <row r="7772" spans="6:7">
      <c r="F7772" s="18"/>
      <c r="G7772" s="18"/>
    </row>
    <row r="7773" spans="6:7">
      <c r="F7773" s="18"/>
      <c r="G7773" s="18"/>
    </row>
    <row r="7774" spans="6:7">
      <c r="F7774" s="18"/>
      <c r="G7774" s="18"/>
    </row>
    <row r="7775" spans="6:7">
      <c r="F7775" s="18"/>
      <c r="G7775" s="18"/>
    </row>
    <row r="7776" spans="6:7">
      <c r="F7776" s="18"/>
      <c r="G7776" s="18"/>
    </row>
    <row r="7777" spans="6:7">
      <c r="F7777" s="18"/>
      <c r="G7777" s="18"/>
    </row>
    <row r="7778" spans="6:7">
      <c r="F7778" s="18"/>
      <c r="G7778" s="18"/>
    </row>
    <row r="7779" spans="6:7">
      <c r="F7779" s="18"/>
      <c r="G7779" s="18"/>
    </row>
    <row r="7780" spans="6:7">
      <c r="F7780" s="18"/>
      <c r="G7780" s="18"/>
    </row>
    <row r="7781" spans="6:7">
      <c r="F7781" s="18"/>
      <c r="G7781" s="18"/>
    </row>
    <row r="7782" spans="6:7">
      <c r="F7782" s="18"/>
      <c r="G7782" s="18"/>
    </row>
    <row r="7783" spans="6:7">
      <c r="F7783" s="18"/>
      <c r="G7783" s="18"/>
    </row>
    <row r="7784" spans="6:7">
      <c r="F7784" s="18"/>
      <c r="G7784" s="18"/>
    </row>
    <row r="7785" spans="6:7">
      <c r="F7785" s="18"/>
      <c r="G7785" s="18"/>
    </row>
    <row r="7786" spans="6:7">
      <c r="F7786" s="18"/>
      <c r="G7786" s="18"/>
    </row>
    <row r="7787" spans="6:7">
      <c r="F7787" s="18"/>
      <c r="G7787" s="18"/>
    </row>
    <row r="7788" spans="6:7">
      <c r="F7788" s="18"/>
      <c r="G7788" s="18"/>
    </row>
    <row r="7789" spans="6:7">
      <c r="F7789" s="18"/>
      <c r="G7789" s="18"/>
    </row>
    <row r="7790" spans="6:7">
      <c r="F7790" s="18"/>
      <c r="G7790" s="18"/>
    </row>
    <row r="7791" spans="6:7">
      <c r="F7791" s="18"/>
      <c r="G7791" s="18"/>
    </row>
    <row r="7792" spans="6:7">
      <c r="F7792" s="18"/>
      <c r="G7792" s="18"/>
    </row>
    <row r="7793" spans="6:7">
      <c r="F7793" s="18"/>
      <c r="G7793" s="18"/>
    </row>
    <row r="7794" spans="6:7">
      <c r="F7794" s="18"/>
      <c r="G7794" s="18"/>
    </row>
    <row r="7795" spans="6:7">
      <c r="F7795" s="18"/>
      <c r="G7795" s="18"/>
    </row>
    <row r="7796" spans="6:7">
      <c r="F7796" s="18"/>
      <c r="G7796" s="18"/>
    </row>
    <row r="7797" spans="6:7">
      <c r="F7797" s="18"/>
      <c r="G7797" s="18"/>
    </row>
    <row r="7798" spans="6:7">
      <c r="F7798" s="18"/>
      <c r="G7798" s="18"/>
    </row>
    <row r="7799" spans="6:7">
      <c r="F7799" s="18"/>
      <c r="G7799" s="18"/>
    </row>
    <row r="7800" spans="6:7">
      <c r="F7800" s="18"/>
      <c r="G7800" s="18"/>
    </row>
    <row r="7801" spans="6:7">
      <c r="F7801" s="18"/>
      <c r="G7801" s="18"/>
    </row>
    <row r="7802" spans="6:7">
      <c r="F7802" s="18"/>
      <c r="G7802" s="18"/>
    </row>
    <row r="7803" spans="6:7">
      <c r="F7803" s="18"/>
      <c r="G7803" s="18"/>
    </row>
    <row r="7804" spans="6:7">
      <c r="F7804" s="18"/>
      <c r="G7804" s="18"/>
    </row>
    <row r="7805" spans="6:7">
      <c r="F7805" s="18"/>
      <c r="G7805" s="18"/>
    </row>
    <row r="7806" spans="6:7">
      <c r="F7806" s="18"/>
      <c r="G7806" s="18"/>
    </row>
    <row r="7807" spans="6:7">
      <c r="F7807" s="18"/>
      <c r="G7807" s="18"/>
    </row>
    <row r="7808" spans="6:7">
      <c r="F7808" s="18"/>
      <c r="G7808" s="18"/>
    </row>
    <row r="7809" spans="6:7">
      <c r="F7809" s="18"/>
      <c r="G7809" s="18"/>
    </row>
    <row r="7810" spans="6:7">
      <c r="F7810" s="18"/>
      <c r="G7810" s="18"/>
    </row>
    <row r="7811" spans="6:7">
      <c r="F7811" s="18"/>
      <c r="G7811" s="18"/>
    </row>
    <row r="7812" spans="6:7">
      <c r="F7812" s="18"/>
      <c r="G7812" s="18"/>
    </row>
    <row r="7813" spans="6:7">
      <c r="F7813" s="18"/>
      <c r="G7813" s="18"/>
    </row>
    <row r="7814" spans="6:7">
      <c r="F7814" s="18"/>
      <c r="G7814" s="18"/>
    </row>
    <row r="7815" spans="6:7">
      <c r="F7815" s="18"/>
      <c r="G7815" s="18"/>
    </row>
    <row r="7816" spans="6:7">
      <c r="F7816" s="18"/>
      <c r="G7816" s="18"/>
    </row>
    <row r="7817" spans="6:7">
      <c r="F7817" s="18"/>
      <c r="G7817" s="18"/>
    </row>
    <row r="7818" spans="6:7">
      <c r="F7818" s="18"/>
      <c r="G7818" s="18"/>
    </row>
    <row r="7819" spans="6:7">
      <c r="F7819" s="18"/>
      <c r="G7819" s="18"/>
    </row>
    <row r="7820" spans="6:7">
      <c r="F7820" s="18"/>
      <c r="G7820" s="18"/>
    </row>
    <row r="7821" spans="6:7">
      <c r="F7821" s="18"/>
      <c r="G7821" s="18"/>
    </row>
    <row r="7822" spans="6:7">
      <c r="F7822" s="18"/>
      <c r="G7822" s="18"/>
    </row>
    <row r="7823" spans="6:7">
      <c r="F7823" s="18"/>
      <c r="G7823" s="18"/>
    </row>
    <row r="7824" spans="6:7">
      <c r="F7824" s="18"/>
      <c r="G7824" s="18"/>
    </row>
    <row r="7825" spans="6:7">
      <c r="F7825" s="18"/>
      <c r="G7825" s="18"/>
    </row>
    <row r="7826" spans="6:7">
      <c r="F7826" s="18"/>
      <c r="G7826" s="18"/>
    </row>
    <row r="7827" spans="6:7">
      <c r="F7827" s="18"/>
      <c r="G7827" s="18"/>
    </row>
    <row r="7828" spans="6:7">
      <c r="F7828" s="18"/>
      <c r="G7828" s="18"/>
    </row>
    <row r="7829" spans="6:7">
      <c r="F7829" s="18"/>
      <c r="G7829" s="18"/>
    </row>
    <row r="7830" spans="6:7">
      <c r="F7830" s="18"/>
      <c r="G7830" s="18"/>
    </row>
    <row r="7831" spans="6:7">
      <c r="F7831" s="18"/>
      <c r="G7831" s="18"/>
    </row>
    <row r="7832" spans="6:7">
      <c r="F7832" s="18"/>
      <c r="G7832" s="18"/>
    </row>
    <row r="7833" spans="6:7">
      <c r="F7833" s="18"/>
      <c r="G7833" s="18"/>
    </row>
    <row r="7834" spans="6:7">
      <c r="F7834" s="18"/>
      <c r="G7834" s="18"/>
    </row>
    <row r="7835" spans="6:7">
      <c r="F7835" s="18"/>
      <c r="G7835" s="18"/>
    </row>
    <row r="7836" spans="6:7">
      <c r="F7836" s="18"/>
      <c r="G7836" s="18"/>
    </row>
    <row r="7837" spans="6:7">
      <c r="F7837" s="18"/>
      <c r="G7837" s="18"/>
    </row>
    <row r="7838" spans="6:7">
      <c r="F7838" s="18"/>
      <c r="G7838" s="18"/>
    </row>
    <row r="7839" spans="6:7">
      <c r="F7839" s="18"/>
      <c r="G7839" s="18"/>
    </row>
    <row r="7840" spans="6:7">
      <c r="F7840" s="18"/>
      <c r="G7840" s="18"/>
    </row>
    <row r="7841" spans="6:7">
      <c r="F7841" s="18"/>
      <c r="G7841" s="18"/>
    </row>
    <row r="7842" spans="6:7">
      <c r="F7842" s="18"/>
      <c r="G7842" s="18"/>
    </row>
    <row r="7843" spans="6:7">
      <c r="F7843" s="18"/>
      <c r="G7843" s="18"/>
    </row>
    <row r="7844" spans="6:7">
      <c r="F7844" s="18"/>
      <c r="G7844" s="18"/>
    </row>
    <row r="7845" spans="6:7">
      <c r="F7845" s="18"/>
      <c r="G7845" s="18"/>
    </row>
    <row r="7846" spans="6:7">
      <c r="F7846" s="18"/>
      <c r="G7846" s="18"/>
    </row>
    <row r="7847" spans="6:7">
      <c r="F7847" s="18"/>
      <c r="G7847" s="18"/>
    </row>
    <row r="7848" spans="6:7">
      <c r="F7848" s="18"/>
      <c r="G7848" s="18"/>
    </row>
    <row r="7849" spans="6:7">
      <c r="F7849" s="18"/>
      <c r="G7849" s="18"/>
    </row>
    <row r="7850" spans="6:7">
      <c r="F7850" s="18"/>
      <c r="G7850" s="18"/>
    </row>
    <row r="7851" spans="6:7">
      <c r="F7851" s="18"/>
      <c r="G7851" s="18"/>
    </row>
    <row r="7852" spans="6:7">
      <c r="F7852" s="18"/>
      <c r="G7852" s="18"/>
    </row>
    <row r="7853" spans="6:7">
      <c r="F7853" s="18"/>
      <c r="G7853" s="18"/>
    </row>
    <row r="7854" spans="6:7">
      <c r="F7854" s="18"/>
      <c r="G7854" s="18"/>
    </row>
    <row r="7855" spans="6:7">
      <c r="F7855" s="18"/>
      <c r="G7855" s="18"/>
    </row>
    <row r="7856" spans="6:7">
      <c r="F7856" s="18"/>
      <c r="G7856" s="18"/>
    </row>
    <row r="7857" spans="6:7">
      <c r="F7857" s="18"/>
      <c r="G7857" s="18"/>
    </row>
    <row r="7858" spans="6:7">
      <c r="F7858" s="18"/>
      <c r="G7858" s="18"/>
    </row>
    <row r="7859" spans="6:7">
      <c r="F7859" s="18"/>
      <c r="G7859" s="18"/>
    </row>
    <row r="7860" spans="6:7">
      <c r="F7860" s="18"/>
      <c r="G7860" s="18"/>
    </row>
    <row r="7861" spans="6:7">
      <c r="F7861" s="18"/>
      <c r="G7861" s="18"/>
    </row>
    <row r="7862" spans="6:7">
      <c r="F7862" s="18"/>
      <c r="G7862" s="18"/>
    </row>
    <row r="7863" spans="6:7">
      <c r="F7863" s="18"/>
      <c r="G7863" s="18"/>
    </row>
    <row r="7864" spans="6:7">
      <c r="F7864" s="18"/>
      <c r="G7864" s="18"/>
    </row>
    <row r="7865" spans="6:7">
      <c r="F7865" s="18"/>
      <c r="G7865" s="18"/>
    </row>
    <row r="7866" spans="6:7">
      <c r="F7866" s="18"/>
      <c r="G7866" s="18"/>
    </row>
    <row r="7867" spans="6:7">
      <c r="F7867" s="18"/>
      <c r="G7867" s="18"/>
    </row>
    <row r="7868" spans="6:7">
      <c r="F7868" s="18"/>
      <c r="G7868" s="18"/>
    </row>
    <row r="7869" spans="6:7">
      <c r="F7869" s="18"/>
      <c r="G7869" s="18"/>
    </row>
    <row r="7870" spans="6:7">
      <c r="F7870" s="18"/>
      <c r="G7870" s="18"/>
    </row>
    <row r="7871" spans="6:7">
      <c r="F7871" s="18"/>
      <c r="G7871" s="18"/>
    </row>
    <row r="7872" spans="6:7">
      <c r="F7872" s="18"/>
      <c r="G7872" s="18"/>
    </row>
    <row r="7873" spans="6:7">
      <c r="F7873" s="18"/>
      <c r="G7873" s="18"/>
    </row>
    <row r="7874" spans="6:7">
      <c r="F7874" s="18"/>
      <c r="G7874" s="18"/>
    </row>
    <row r="7875" spans="6:7">
      <c r="F7875" s="18"/>
      <c r="G7875" s="18"/>
    </row>
    <row r="7876" spans="6:7">
      <c r="F7876" s="18"/>
      <c r="G7876" s="18"/>
    </row>
    <row r="7877" spans="6:7">
      <c r="F7877" s="18"/>
      <c r="G7877" s="18"/>
    </row>
    <row r="7878" spans="6:7">
      <c r="F7878" s="18"/>
      <c r="G7878" s="18"/>
    </row>
    <row r="7879" spans="6:7">
      <c r="F7879" s="18"/>
      <c r="G7879" s="18"/>
    </row>
    <row r="7880" spans="6:7">
      <c r="F7880" s="18"/>
      <c r="G7880" s="18"/>
    </row>
    <row r="7881" spans="6:7">
      <c r="F7881" s="18"/>
      <c r="G7881" s="18"/>
    </row>
    <row r="7882" spans="6:7">
      <c r="F7882" s="18"/>
      <c r="G7882" s="18"/>
    </row>
    <row r="7883" spans="6:7">
      <c r="F7883" s="18"/>
      <c r="G7883" s="18"/>
    </row>
    <row r="7884" spans="6:7">
      <c r="F7884" s="18"/>
      <c r="G7884" s="18"/>
    </row>
    <row r="7885" spans="6:7">
      <c r="F7885" s="18"/>
      <c r="G7885" s="18"/>
    </row>
    <row r="7886" spans="6:7">
      <c r="F7886" s="18"/>
      <c r="G7886" s="18"/>
    </row>
    <row r="7887" spans="6:7">
      <c r="F7887" s="18"/>
      <c r="G7887" s="18"/>
    </row>
    <row r="7888" spans="6:7">
      <c r="F7888" s="18"/>
      <c r="G7888" s="18"/>
    </row>
    <row r="7889" spans="6:7">
      <c r="F7889" s="18"/>
      <c r="G7889" s="18"/>
    </row>
    <row r="7890" spans="6:7">
      <c r="F7890" s="18"/>
      <c r="G7890" s="18"/>
    </row>
    <row r="7891" spans="6:7">
      <c r="F7891" s="18"/>
      <c r="G7891" s="18"/>
    </row>
    <row r="7892" spans="6:7">
      <c r="F7892" s="18"/>
      <c r="G7892" s="18"/>
    </row>
    <row r="7893" spans="6:7">
      <c r="F7893" s="18"/>
      <c r="G7893" s="18"/>
    </row>
    <row r="7894" spans="6:7">
      <c r="F7894" s="18"/>
      <c r="G7894" s="18"/>
    </row>
    <row r="7895" spans="6:7">
      <c r="F7895" s="18"/>
      <c r="G7895" s="18"/>
    </row>
    <row r="7896" spans="6:7">
      <c r="F7896" s="18"/>
      <c r="G7896" s="18"/>
    </row>
    <row r="7897" spans="6:7">
      <c r="F7897" s="18"/>
      <c r="G7897" s="18"/>
    </row>
    <row r="7898" spans="6:7">
      <c r="F7898" s="18"/>
      <c r="G7898" s="18"/>
    </row>
    <row r="7899" spans="6:7">
      <c r="F7899" s="18"/>
      <c r="G7899" s="18"/>
    </row>
    <row r="7900" spans="6:7">
      <c r="F7900" s="18"/>
      <c r="G7900" s="18"/>
    </row>
    <row r="7901" spans="6:7">
      <c r="F7901" s="18"/>
      <c r="G7901" s="18"/>
    </row>
    <row r="7902" spans="6:7">
      <c r="F7902" s="18"/>
      <c r="G7902" s="18"/>
    </row>
    <row r="7903" spans="6:7">
      <c r="F7903" s="18"/>
      <c r="G7903" s="18"/>
    </row>
    <row r="7904" spans="6:7">
      <c r="F7904" s="18"/>
      <c r="G7904" s="18"/>
    </row>
    <row r="7905" spans="6:7">
      <c r="F7905" s="18"/>
      <c r="G7905" s="18"/>
    </row>
    <row r="7906" spans="6:7">
      <c r="F7906" s="18"/>
      <c r="G7906" s="18"/>
    </row>
    <row r="7907" spans="6:7">
      <c r="F7907" s="18"/>
      <c r="G7907" s="18"/>
    </row>
    <row r="7908" spans="6:7">
      <c r="F7908" s="18"/>
      <c r="G7908" s="18"/>
    </row>
    <row r="7909" spans="6:7">
      <c r="F7909" s="18"/>
      <c r="G7909" s="18"/>
    </row>
    <row r="7910" spans="6:7">
      <c r="F7910" s="18"/>
      <c r="G7910" s="18"/>
    </row>
    <row r="7911" spans="6:7">
      <c r="F7911" s="18"/>
      <c r="G7911" s="18"/>
    </row>
    <row r="7912" spans="6:7">
      <c r="F7912" s="18"/>
      <c r="G7912" s="18"/>
    </row>
    <row r="7913" spans="6:7">
      <c r="F7913" s="18"/>
      <c r="G7913" s="18"/>
    </row>
    <row r="7914" spans="6:7">
      <c r="F7914" s="18"/>
      <c r="G7914" s="18"/>
    </row>
    <row r="7915" spans="6:7">
      <c r="F7915" s="18"/>
      <c r="G7915" s="18"/>
    </row>
    <row r="7916" spans="6:7">
      <c r="F7916" s="18"/>
      <c r="G7916" s="18"/>
    </row>
    <row r="7917" spans="6:7">
      <c r="F7917" s="18"/>
      <c r="G7917" s="18"/>
    </row>
    <row r="7918" spans="6:7">
      <c r="F7918" s="18"/>
      <c r="G7918" s="18"/>
    </row>
    <row r="7919" spans="6:7">
      <c r="F7919" s="18"/>
      <c r="G7919" s="18"/>
    </row>
    <row r="7920" spans="6:7">
      <c r="F7920" s="18"/>
      <c r="G7920" s="18"/>
    </row>
    <row r="7921" spans="6:7">
      <c r="F7921" s="18"/>
      <c r="G7921" s="18"/>
    </row>
    <row r="7922" spans="6:7">
      <c r="F7922" s="18"/>
      <c r="G7922" s="18"/>
    </row>
    <row r="7923" spans="6:7">
      <c r="F7923" s="18"/>
      <c r="G7923" s="18"/>
    </row>
    <row r="7924" spans="6:7">
      <c r="F7924" s="18"/>
      <c r="G7924" s="18"/>
    </row>
    <row r="7925" spans="6:7">
      <c r="F7925" s="18"/>
      <c r="G7925" s="18"/>
    </row>
    <row r="7926" spans="6:7">
      <c r="F7926" s="18"/>
      <c r="G7926" s="18"/>
    </row>
    <row r="7927" spans="6:7">
      <c r="F7927" s="18"/>
      <c r="G7927" s="18"/>
    </row>
    <row r="7928" spans="6:7">
      <c r="F7928" s="18"/>
      <c r="G7928" s="18"/>
    </row>
    <row r="7929" spans="6:7">
      <c r="F7929" s="18"/>
      <c r="G7929" s="18"/>
    </row>
    <row r="7930" spans="6:7">
      <c r="F7930" s="18"/>
      <c r="G7930" s="18"/>
    </row>
    <row r="7931" spans="6:7">
      <c r="F7931" s="18"/>
      <c r="G7931" s="18"/>
    </row>
    <row r="7932" spans="6:7">
      <c r="F7932" s="18"/>
      <c r="G7932" s="18"/>
    </row>
    <row r="7933" spans="6:7">
      <c r="F7933" s="18"/>
      <c r="G7933" s="18"/>
    </row>
    <row r="7934" spans="6:7">
      <c r="F7934" s="18"/>
      <c r="G7934" s="18"/>
    </row>
    <row r="7935" spans="6:7">
      <c r="F7935" s="18"/>
      <c r="G7935" s="18"/>
    </row>
    <row r="7936" spans="6:7">
      <c r="F7936" s="18"/>
      <c r="G7936" s="18"/>
    </row>
    <row r="7937" spans="6:7">
      <c r="F7937" s="18"/>
      <c r="G7937" s="18"/>
    </row>
    <row r="7938" spans="6:7">
      <c r="F7938" s="18"/>
      <c r="G7938" s="18"/>
    </row>
    <row r="7939" spans="6:7">
      <c r="F7939" s="18"/>
      <c r="G7939" s="18"/>
    </row>
    <row r="7940" spans="6:7">
      <c r="F7940" s="18"/>
      <c r="G7940" s="18"/>
    </row>
    <row r="7941" spans="6:7">
      <c r="F7941" s="18"/>
      <c r="G7941" s="18"/>
    </row>
    <row r="7942" spans="6:7">
      <c r="F7942" s="18"/>
      <c r="G7942" s="18"/>
    </row>
    <row r="7943" spans="6:7">
      <c r="F7943" s="18"/>
      <c r="G7943" s="18"/>
    </row>
    <row r="7944" spans="6:7">
      <c r="F7944" s="18"/>
      <c r="G7944" s="18"/>
    </row>
    <row r="7945" spans="6:7">
      <c r="F7945" s="18"/>
      <c r="G7945" s="18"/>
    </row>
    <row r="7946" spans="6:7">
      <c r="F7946" s="18"/>
      <c r="G7946" s="18"/>
    </row>
    <row r="7947" spans="6:7">
      <c r="F7947" s="18"/>
      <c r="G7947" s="18"/>
    </row>
    <row r="7948" spans="6:7">
      <c r="F7948" s="18"/>
      <c r="G7948" s="18"/>
    </row>
    <row r="7949" spans="6:7">
      <c r="F7949" s="18"/>
      <c r="G7949" s="18"/>
    </row>
    <row r="7950" spans="6:7">
      <c r="F7950" s="18"/>
      <c r="G7950" s="18"/>
    </row>
    <row r="7951" spans="6:7">
      <c r="F7951" s="18"/>
      <c r="G7951" s="18"/>
    </row>
    <row r="7952" spans="6:7">
      <c r="F7952" s="18"/>
      <c r="G7952" s="18"/>
    </row>
    <row r="7953" spans="6:7">
      <c r="F7953" s="18"/>
      <c r="G7953" s="18"/>
    </row>
    <row r="7954" spans="6:7">
      <c r="F7954" s="18"/>
      <c r="G7954" s="18"/>
    </row>
    <row r="7955" spans="6:7">
      <c r="F7955" s="18"/>
      <c r="G7955" s="18"/>
    </row>
    <row r="7956" spans="6:7">
      <c r="F7956" s="18"/>
      <c r="G7956" s="18"/>
    </row>
    <row r="7957" spans="6:7">
      <c r="F7957" s="18"/>
      <c r="G7957" s="18"/>
    </row>
    <row r="7958" spans="6:7">
      <c r="F7958" s="18"/>
      <c r="G7958" s="18"/>
    </row>
    <row r="7959" spans="6:7">
      <c r="F7959" s="18"/>
      <c r="G7959" s="18"/>
    </row>
    <row r="7960" spans="6:7">
      <c r="F7960" s="18"/>
      <c r="G7960" s="18"/>
    </row>
    <row r="7961" spans="6:7">
      <c r="F7961" s="18"/>
      <c r="G7961" s="18"/>
    </row>
    <row r="7962" spans="6:7">
      <c r="F7962" s="18"/>
      <c r="G7962" s="18"/>
    </row>
    <row r="7963" spans="6:7">
      <c r="F7963" s="18"/>
      <c r="G7963" s="18"/>
    </row>
    <row r="7964" spans="6:7">
      <c r="F7964" s="18"/>
      <c r="G7964" s="18"/>
    </row>
    <row r="7965" spans="6:7">
      <c r="F7965" s="18"/>
      <c r="G7965" s="18"/>
    </row>
    <row r="7966" spans="6:7">
      <c r="F7966" s="18"/>
      <c r="G7966" s="18"/>
    </row>
    <row r="7967" spans="6:7">
      <c r="F7967" s="18"/>
      <c r="G7967" s="18"/>
    </row>
    <row r="7968" spans="6:7">
      <c r="F7968" s="18"/>
      <c r="G7968" s="18"/>
    </row>
    <row r="7969" spans="6:7">
      <c r="F7969" s="18"/>
      <c r="G7969" s="18"/>
    </row>
    <row r="7970" spans="6:7">
      <c r="F7970" s="18"/>
      <c r="G7970" s="18"/>
    </row>
    <row r="7971" spans="6:7">
      <c r="F7971" s="18"/>
      <c r="G7971" s="18"/>
    </row>
    <row r="7972" spans="6:7">
      <c r="F7972" s="18"/>
      <c r="G7972" s="18"/>
    </row>
    <row r="7973" spans="6:7">
      <c r="F7973" s="18"/>
      <c r="G7973" s="18"/>
    </row>
    <row r="7974" spans="6:7">
      <c r="F7974" s="18"/>
      <c r="G7974" s="18"/>
    </row>
    <row r="7975" spans="6:7">
      <c r="F7975" s="18"/>
      <c r="G7975" s="18"/>
    </row>
    <row r="7976" spans="6:7">
      <c r="F7976" s="18"/>
      <c r="G7976" s="18"/>
    </row>
    <row r="7977" spans="6:7">
      <c r="F7977" s="18"/>
      <c r="G7977" s="18"/>
    </row>
    <row r="7978" spans="6:7">
      <c r="F7978" s="18"/>
      <c r="G7978" s="18"/>
    </row>
    <row r="7979" spans="6:7">
      <c r="F7979" s="18"/>
      <c r="G7979" s="18"/>
    </row>
    <row r="7980" spans="6:7">
      <c r="F7980" s="18"/>
      <c r="G7980" s="18"/>
    </row>
    <row r="7981" spans="6:7">
      <c r="F7981" s="18"/>
      <c r="G7981" s="18"/>
    </row>
    <row r="7982" spans="6:7">
      <c r="F7982" s="18"/>
      <c r="G7982" s="18"/>
    </row>
    <row r="7983" spans="6:7">
      <c r="F7983" s="18"/>
      <c r="G7983" s="18"/>
    </row>
    <row r="7984" spans="6:7">
      <c r="F7984" s="18"/>
      <c r="G7984" s="18"/>
    </row>
    <row r="7985" spans="6:7">
      <c r="F7985" s="18"/>
      <c r="G7985" s="18"/>
    </row>
    <row r="7986" spans="6:7">
      <c r="F7986" s="18"/>
      <c r="G7986" s="18"/>
    </row>
    <row r="7987" spans="6:7">
      <c r="F7987" s="18"/>
      <c r="G7987" s="18"/>
    </row>
    <row r="7988" spans="6:7">
      <c r="F7988" s="18"/>
      <c r="G7988" s="18"/>
    </row>
    <row r="7989" spans="6:7">
      <c r="F7989" s="18"/>
      <c r="G7989" s="18"/>
    </row>
    <row r="7990" spans="6:7">
      <c r="F7990" s="18"/>
      <c r="G7990" s="18"/>
    </row>
    <row r="7991" spans="6:7">
      <c r="F7991" s="18"/>
      <c r="G7991" s="18"/>
    </row>
    <row r="7992" spans="6:7">
      <c r="F7992" s="18"/>
      <c r="G7992" s="18"/>
    </row>
    <row r="7993" spans="6:7">
      <c r="F7993" s="18"/>
      <c r="G7993" s="18"/>
    </row>
    <row r="7994" spans="6:7">
      <c r="F7994" s="18"/>
      <c r="G7994" s="18"/>
    </row>
    <row r="7995" spans="6:7">
      <c r="F7995" s="18"/>
      <c r="G7995" s="18"/>
    </row>
    <row r="7996" spans="6:7">
      <c r="F7996" s="18"/>
      <c r="G7996" s="18"/>
    </row>
    <row r="7997" spans="6:7">
      <c r="F7997" s="18"/>
      <c r="G7997" s="18"/>
    </row>
    <row r="7998" spans="6:7">
      <c r="F7998" s="18"/>
      <c r="G7998" s="18"/>
    </row>
    <row r="7999" spans="6:7">
      <c r="F7999" s="18"/>
      <c r="G7999" s="18"/>
    </row>
    <row r="8000" spans="6:7">
      <c r="F8000" s="18"/>
      <c r="G8000" s="18"/>
    </row>
    <row r="8001" spans="6:7">
      <c r="F8001" s="18"/>
      <c r="G8001" s="18"/>
    </row>
    <row r="8002" spans="6:7">
      <c r="F8002" s="18"/>
      <c r="G8002" s="18"/>
    </row>
    <row r="8003" spans="6:7">
      <c r="F8003" s="18"/>
      <c r="G8003" s="18"/>
    </row>
    <row r="8004" spans="6:7">
      <c r="F8004" s="18"/>
      <c r="G8004" s="18"/>
    </row>
    <row r="8005" spans="6:7">
      <c r="F8005" s="18"/>
      <c r="G8005" s="18"/>
    </row>
    <row r="8006" spans="6:7">
      <c r="F8006" s="18"/>
      <c r="G8006" s="18"/>
    </row>
    <row r="8007" spans="6:7">
      <c r="F8007" s="18"/>
      <c r="G8007" s="18"/>
    </row>
    <row r="8008" spans="6:7">
      <c r="F8008" s="18"/>
      <c r="G8008" s="18"/>
    </row>
    <row r="8009" spans="6:7">
      <c r="F8009" s="18"/>
      <c r="G8009" s="18"/>
    </row>
    <row r="8010" spans="6:7">
      <c r="F8010" s="18"/>
      <c r="G8010" s="18"/>
    </row>
    <row r="8011" spans="6:7">
      <c r="F8011" s="18"/>
      <c r="G8011" s="18"/>
    </row>
    <row r="8012" spans="6:7">
      <c r="F8012" s="18"/>
      <c r="G8012" s="18"/>
    </row>
    <row r="8013" spans="6:7">
      <c r="F8013" s="18"/>
      <c r="G8013" s="18"/>
    </row>
    <row r="8014" spans="6:7">
      <c r="F8014" s="18"/>
      <c r="G8014" s="18"/>
    </row>
    <row r="8015" spans="6:7">
      <c r="F8015" s="18"/>
      <c r="G8015" s="18"/>
    </row>
    <row r="8016" spans="6:7">
      <c r="F8016" s="18"/>
      <c r="G8016" s="18"/>
    </row>
    <row r="8017" spans="6:7">
      <c r="F8017" s="18"/>
      <c r="G8017" s="18"/>
    </row>
    <row r="8018" spans="6:7">
      <c r="F8018" s="18"/>
      <c r="G8018" s="18"/>
    </row>
    <row r="8019" spans="6:7">
      <c r="F8019" s="18"/>
      <c r="G8019" s="18"/>
    </row>
    <row r="8020" spans="6:7">
      <c r="F8020" s="18"/>
      <c r="G8020" s="18"/>
    </row>
    <row r="8021" spans="6:7">
      <c r="F8021" s="18"/>
      <c r="G8021" s="18"/>
    </row>
    <row r="8022" spans="6:7">
      <c r="F8022" s="18"/>
      <c r="G8022" s="18"/>
    </row>
    <row r="8023" spans="6:7">
      <c r="F8023" s="18"/>
      <c r="G8023" s="18"/>
    </row>
    <row r="8024" spans="6:7">
      <c r="F8024" s="18"/>
      <c r="G8024" s="18"/>
    </row>
    <row r="8025" spans="6:7">
      <c r="F8025" s="18"/>
      <c r="G8025" s="18"/>
    </row>
    <row r="8026" spans="6:7">
      <c r="F8026" s="18"/>
      <c r="G8026" s="18"/>
    </row>
    <row r="8027" spans="6:7">
      <c r="F8027" s="18"/>
      <c r="G8027" s="18"/>
    </row>
    <row r="8028" spans="6:7">
      <c r="F8028" s="18"/>
      <c r="G8028" s="18"/>
    </row>
    <row r="8029" spans="6:7">
      <c r="F8029" s="18"/>
      <c r="G8029" s="18"/>
    </row>
    <row r="8030" spans="6:7">
      <c r="F8030" s="18"/>
      <c r="G8030" s="18"/>
    </row>
    <row r="8031" spans="6:7">
      <c r="F8031" s="18"/>
      <c r="G8031" s="18"/>
    </row>
    <row r="8032" spans="6:7">
      <c r="F8032" s="18"/>
      <c r="G8032" s="18"/>
    </row>
    <row r="8033" spans="6:7">
      <c r="F8033" s="18"/>
      <c r="G8033" s="18"/>
    </row>
    <row r="8034" spans="6:7">
      <c r="F8034" s="18"/>
      <c r="G8034" s="18"/>
    </row>
    <row r="8035" spans="6:7">
      <c r="F8035" s="18"/>
      <c r="G8035" s="18"/>
    </row>
    <row r="8036" spans="6:7">
      <c r="F8036" s="18"/>
      <c r="G8036" s="18"/>
    </row>
    <row r="8037" spans="6:7">
      <c r="F8037" s="18"/>
      <c r="G8037" s="18"/>
    </row>
    <row r="8038" spans="6:7">
      <c r="F8038" s="18"/>
      <c r="G8038" s="18"/>
    </row>
    <row r="8039" spans="6:7">
      <c r="F8039" s="18"/>
      <c r="G8039" s="18"/>
    </row>
    <row r="8040" spans="6:7">
      <c r="F8040" s="18"/>
      <c r="G8040" s="18"/>
    </row>
    <row r="8041" spans="6:7">
      <c r="F8041" s="18"/>
      <c r="G8041" s="18"/>
    </row>
    <row r="8042" spans="6:7">
      <c r="F8042" s="18"/>
      <c r="G8042" s="18"/>
    </row>
    <row r="8043" spans="6:7">
      <c r="F8043" s="18"/>
      <c r="G8043" s="18"/>
    </row>
    <row r="8044" spans="6:7">
      <c r="F8044" s="18"/>
      <c r="G8044" s="18"/>
    </row>
    <row r="8045" spans="6:7">
      <c r="F8045" s="18"/>
      <c r="G8045" s="18"/>
    </row>
    <row r="8046" spans="6:7">
      <c r="F8046" s="18"/>
      <c r="G8046" s="18"/>
    </row>
    <row r="8047" spans="6:7">
      <c r="F8047" s="18"/>
      <c r="G8047" s="18"/>
    </row>
    <row r="8048" spans="6:7">
      <c r="F8048" s="18"/>
      <c r="G8048" s="18"/>
    </row>
    <row r="8049" spans="6:7">
      <c r="F8049" s="18"/>
      <c r="G8049" s="18"/>
    </row>
    <row r="8050" spans="6:7">
      <c r="F8050" s="18"/>
      <c r="G8050" s="18"/>
    </row>
    <row r="8051" spans="6:7">
      <c r="F8051" s="18"/>
      <c r="G8051" s="18"/>
    </row>
    <row r="8052" spans="6:7">
      <c r="F8052" s="18"/>
      <c r="G8052" s="18"/>
    </row>
    <row r="8053" spans="6:7">
      <c r="F8053" s="18"/>
      <c r="G8053" s="18"/>
    </row>
    <row r="8054" spans="6:7">
      <c r="F8054" s="18"/>
      <c r="G8054" s="18"/>
    </row>
    <row r="8055" spans="6:7">
      <c r="F8055" s="18"/>
      <c r="G8055" s="18"/>
    </row>
    <row r="8056" spans="6:7">
      <c r="F8056" s="18"/>
      <c r="G8056" s="18"/>
    </row>
    <row r="8057" spans="6:7">
      <c r="F8057" s="18"/>
      <c r="G8057" s="18"/>
    </row>
    <row r="8058" spans="6:7">
      <c r="F8058" s="18"/>
      <c r="G8058" s="18"/>
    </row>
    <row r="8059" spans="6:7">
      <c r="F8059" s="18"/>
      <c r="G8059" s="18"/>
    </row>
    <row r="8060" spans="6:7">
      <c r="F8060" s="18"/>
      <c r="G8060" s="18"/>
    </row>
    <row r="8061" spans="6:7">
      <c r="F8061" s="18"/>
      <c r="G8061" s="18"/>
    </row>
    <row r="8062" spans="6:7">
      <c r="F8062" s="18"/>
      <c r="G8062" s="18"/>
    </row>
    <row r="8063" spans="6:7">
      <c r="F8063" s="18"/>
      <c r="G8063" s="18"/>
    </row>
    <row r="8064" spans="6:7">
      <c r="F8064" s="18"/>
      <c r="G8064" s="18"/>
    </row>
    <row r="8065" spans="6:7">
      <c r="F8065" s="18"/>
      <c r="G8065" s="18"/>
    </row>
    <row r="8066" spans="6:7">
      <c r="F8066" s="18"/>
      <c r="G8066" s="18"/>
    </row>
    <row r="8067" spans="6:7">
      <c r="F8067" s="18"/>
      <c r="G8067" s="18"/>
    </row>
    <row r="8068" spans="6:7">
      <c r="F8068" s="18"/>
      <c r="G8068" s="18"/>
    </row>
    <row r="8069" spans="6:7">
      <c r="F8069" s="18"/>
      <c r="G8069" s="18"/>
    </row>
    <row r="8070" spans="6:7">
      <c r="F8070" s="18"/>
      <c r="G8070" s="18"/>
    </row>
    <row r="8071" spans="6:7">
      <c r="F8071" s="18"/>
      <c r="G8071" s="18"/>
    </row>
    <row r="8072" spans="6:7">
      <c r="F8072" s="18"/>
      <c r="G8072" s="18"/>
    </row>
    <row r="8073" spans="6:7">
      <c r="F8073" s="18"/>
      <c r="G8073" s="18"/>
    </row>
    <row r="8074" spans="6:7">
      <c r="F8074" s="18"/>
      <c r="G8074" s="18"/>
    </row>
    <row r="8075" spans="6:7">
      <c r="F8075" s="18"/>
      <c r="G8075" s="18"/>
    </row>
    <row r="8076" spans="6:7">
      <c r="F8076" s="18"/>
      <c r="G8076" s="18"/>
    </row>
    <row r="8077" spans="6:7">
      <c r="F8077" s="18"/>
      <c r="G8077" s="18"/>
    </row>
    <row r="8078" spans="6:7">
      <c r="F8078" s="18"/>
      <c r="G8078" s="18"/>
    </row>
    <row r="8079" spans="6:7">
      <c r="F8079" s="18"/>
      <c r="G8079" s="18"/>
    </row>
    <row r="8080" spans="6:7">
      <c r="F8080" s="18"/>
      <c r="G8080" s="18"/>
    </row>
    <row r="8081" spans="6:7">
      <c r="F8081" s="18"/>
      <c r="G8081" s="18"/>
    </row>
    <row r="8082" spans="6:7">
      <c r="F8082" s="18"/>
      <c r="G8082" s="18"/>
    </row>
    <row r="8083" spans="6:7">
      <c r="F8083" s="18"/>
      <c r="G8083" s="18"/>
    </row>
    <row r="8084" spans="6:7">
      <c r="F8084" s="18"/>
      <c r="G8084" s="18"/>
    </row>
    <row r="8085" spans="6:7">
      <c r="F8085" s="18"/>
      <c r="G8085" s="18"/>
    </row>
    <row r="8086" spans="6:7">
      <c r="F8086" s="18"/>
      <c r="G8086" s="18"/>
    </row>
    <row r="8087" spans="6:7">
      <c r="F8087" s="18"/>
      <c r="G8087" s="18"/>
    </row>
    <row r="8088" spans="6:7">
      <c r="F8088" s="18"/>
      <c r="G8088" s="18"/>
    </row>
    <row r="8089" spans="6:7">
      <c r="F8089" s="18"/>
      <c r="G8089" s="18"/>
    </row>
    <row r="8090" spans="6:7">
      <c r="F8090" s="18"/>
      <c r="G8090" s="18"/>
    </row>
    <row r="8091" spans="6:7">
      <c r="F8091" s="18"/>
      <c r="G8091" s="18"/>
    </row>
    <row r="8092" spans="6:7">
      <c r="F8092" s="18"/>
      <c r="G8092" s="18"/>
    </row>
    <row r="8093" spans="6:7">
      <c r="F8093" s="18"/>
      <c r="G8093" s="18"/>
    </row>
    <row r="8094" spans="6:7">
      <c r="F8094" s="18"/>
      <c r="G8094" s="18"/>
    </row>
    <row r="8095" spans="6:7">
      <c r="F8095" s="18"/>
      <c r="G8095" s="18"/>
    </row>
    <row r="8096" spans="6:7">
      <c r="F8096" s="18"/>
      <c r="G8096" s="18"/>
    </row>
    <row r="8097" spans="6:7">
      <c r="F8097" s="18"/>
      <c r="G8097" s="18"/>
    </row>
    <row r="8098" spans="6:7">
      <c r="F8098" s="18"/>
      <c r="G8098" s="18"/>
    </row>
    <row r="8099" spans="6:7">
      <c r="F8099" s="18"/>
      <c r="G8099" s="18"/>
    </row>
    <row r="8100" spans="6:7">
      <c r="F8100" s="18"/>
      <c r="G8100" s="18"/>
    </row>
    <row r="8101" spans="6:7">
      <c r="F8101" s="18"/>
      <c r="G8101" s="18"/>
    </row>
    <row r="8102" spans="6:7">
      <c r="F8102" s="18"/>
      <c r="G8102" s="18"/>
    </row>
    <row r="8103" spans="6:7">
      <c r="F8103" s="18"/>
      <c r="G8103" s="18"/>
    </row>
    <row r="8104" spans="6:7">
      <c r="F8104" s="18"/>
      <c r="G8104" s="18"/>
    </row>
    <row r="8105" spans="6:7">
      <c r="F8105" s="18"/>
      <c r="G8105" s="18"/>
    </row>
    <row r="8106" spans="6:7">
      <c r="F8106" s="18"/>
      <c r="G8106" s="18"/>
    </row>
    <row r="8107" spans="6:7">
      <c r="F8107" s="18"/>
      <c r="G8107" s="18"/>
    </row>
    <row r="8108" spans="6:7">
      <c r="F8108" s="18"/>
      <c r="G8108" s="18"/>
    </row>
    <row r="8109" spans="6:7">
      <c r="F8109" s="18"/>
      <c r="G8109" s="18"/>
    </row>
    <row r="8110" spans="6:7">
      <c r="F8110" s="18"/>
      <c r="G8110" s="18"/>
    </row>
    <row r="8111" spans="6:7">
      <c r="F8111" s="18"/>
      <c r="G8111" s="18"/>
    </row>
    <row r="8112" spans="6:7">
      <c r="F8112" s="18"/>
      <c r="G8112" s="18"/>
    </row>
    <row r="8113" spans="6:7">
      <c r="F8113" s="18"/>
      <c r="G8113" s="18"/>
    </row>
    <row r="8114" spans="6:7">
      <c r="F8114" s="18"/>
      <c r="G8114" s="18"/>
    </row>
    <row r="8115" spans="6:7">
      <c r="F8115" s="18"/>
      <c r="G8115" s="18"/>
    </row>
    <row r="8116" spans="6:7">
      <c r="F8116" s="18"/>
      <c r="G8116" s="18"/>
    </row>
    <row r="8117" spans="6:7">
      <c r="F8117" s="18"/>
      <c r="G8117" s="18"/>
    </row>
    <row r="8118" spans="6:7">
      <c r="F8118" s="18"/>
      <c r="G8118" s="18"/>
    </row>
    <row r="8119" spans="6:7">
      <c r="F8119" s="18"/>
      <c r="G8119" s="18"/>
    </row>
    <row r="8120" spans="6:7">
      <c r="F8120" s="18"/>
      <c r="G8120" s="18"/>
    </row>
    <row r="8121" spans="6:7">
      <c r="F8121" s="18"/>
      <c r="G8121" s="18"/>
    </row>
    <row r="8122" spans="6:7">
      <c r="F8122" s="18"/>
      <c r="G8122" s="18"/>
    </row>
    <row r="8123" spans="6:7">
      <c r="F8123" s="18"/>
      <c r="G8123" s="18"/>
    </row>
    <row r="8124" spans="6:7">
      <c r="F8124" s="18"/>
      <c r="G8124" s="18"/>
    </row>
    <row r="8125" spans="6:7">
      <c r="F8125" s="18"/>
      <c r="G8125" s="18"/>
    </row>
    <row r="8126" spans="6:7">
      <c r="F8126" s="18"/>
      <c r="G8126" s="18"/>
    </row>
    <row r="8127" spans="6:7">
      <c r="F8127" s="18"/>
      <c r="G8127" s="18"/>
    </row>
    <row r="8128" spans="6:7">
      <c r="F8128" s="18"/>
      <c r="G8128" s="18"/>
    </row>
    <row r="8129" spans="6:7">
      <c r="F8129" s="18"/>
      <c r="G8129" s="18"/>
    </row>
    <row r="8130" spans="6:7">
      <c r="F8130" s="18"/>
      <c r="G8130" s="18"/>
    </row>
    <row r="8131" spans="6:7">
      <c r="F8131" s="18"/>
      <c r="G8131" s="18"/>
    </row>
    <row r="8132" spans="6:7">
      <c r="F8132" s="18"/>
      <c r="G8132" s="18"/>
    </row>
    <row r="8133" spans="6:7">
      <c r="F8133" s="18"/>
      <c r="G8133" s="18"/>
    </row>
    <row r="8134" spans="6:7">
      <c r="F8134" s="18"/>
      <c r="G8134" s="18"/>
    </row>
    <row r="8135" spans="6:7">
      <c r="F8135" s="18"/>
      <c r="G8135" s="18"/>
    </row>
    <row r="8136" spans="6:7">
      <c r="F8136" s="18"/>
      <c r="G8136" s="18"/>
    </row>
    <row r="8137" spans="6:7">
      <c r="F8137" s="18"/>
      <c r="G8137" s="18"/>
    </row>
    <row r="8138" spans="6:7">
      <c r="F8138" s="18"/>
      <c r="G8138" s="18"/>
    </row>
    <row r="8139" spans="6:7">
      <c r="F8139" s="18"/>
      <c r="G8139" s="18"/>
    </row>
    <row r="8140" spans="6:7">
      <c r="F8140" s="18"/>
      <c r="G8140" s="18"/>
    </row>
    <row r="8141" spans="6:7">
      <c r="F8141" s="18"/>
      <c r="G8141" s="18"/>
    </row>
    <row r="8142" spans="6:7">
      <c r="F8142" s="18"/>
      <c r="G8142" s="18"/>
    </row>
    <row r="8143" spans="6:7">
      <c r="F8143" s="18"/>
      <c r="G8143" s="18"/>
    </row>
    <row r="8144" spans="6:7">
      <c r="F8144" s="18"/>
      <c r="G8144" s="18"/>
    </row>
    <row r="8145" spans="6:7">
      <c r="F8145" s="18"/>
      <c r="G8145" s="18"/>
    </row>
    <row r="8146" spans="6:7">
      <c r="F8146" s="18"/>
      <c r="G8146" s="18"/>
    </row>
    <row r="8147" spans="6:7">
      <c r="F8147" s="18"/>
      <c r="G8147" s="18"/>
    </row>
    <row r="8148" spans="6:7">
      <c r="F8148" s="18"/>
      <c r="G8148" s="18"/>
    </row>
    <row r="8149" spans="6:7">
      <c r="F8149" s="18"/>
      <c r="G8149" s="18"/>
    </row>
    <row r="8150" spans="6:7">
      <c r="F8150" s="18"/>
      <c r="G8150" s="18"/>
    </row>
    <row r="8151" spans="6:7">
      <c r="F8151" s="18"/>
      <c r="G8151" s="18"/>
    </row>
    <row r="8152" spans="6:7">
      <c r="F8152" s="18"/>
      <c r="G8152" s="18"/>
    </row>
    <row r="8153" spans="6:7">
      <c r="F8153" s="18"/>
      <c r="G8153" s="18"/>
    </row>
    <row r="8154" spans="6:7">
      <c r="F8154" s="18"/>
      <c r="G8154" s="18"/>
    </row>
    <row r="8155" spans="6:7">
      <c r="F8155" s="18"/>
      <c r="G8155" s="18"/>
    </row>
    <row r="8156" spans="6:7">
      <c r="F8156" s="18"/>
      <c r="G8156" s="18"/>
    </row>
    <row r="8157" spans="6:7">
      <c r="F8157" s="18"/>
      <c r="G8157" s="18"/>
    </row>
    <row r="8158" spans="6:7">
      <c r="F8158" s="18"/>
      <c r="G8158" s="18"/>
    </row>
    <row r="8159" spans="6:7">
      <c r="F8159" s="18"/>
      <c r="G8159" s="18"/>
    </row>
    <row r="8160" spans="6:7">
      <c r="F8160" s="18"/>
      <c r="G8160" s="18"/>
    </row>
    <row r="8161" spans="6:7">
      <c r="F8161" s="18"/>
      <c r="G8161" s="18"/>
    </row>
    <row r="8162" spans="6:7">
      <c r="F8162" s="18"/>
      <c r="G8162" s="18"/>
    </row>
    <row r="8163" spans="6:7">
      <c r="F8163" s="18"/>
      <c r="G8163" s="18"/>
    </row>
    <row r="8164" spans="6:7">
      <c r="F8164" s="18"/>
      <c r="G8164" s="18"/>
    </row>
    <row r="8165" spans="6:7">
      <c r="F8165" s="18"/>
      <c r="G8165" s="18"/>
    </row>
    <row r="8166" spans="6:7">
      <c r="F8166" s="18"/>
      <c r="G8166" s="18"/>
    </row>
    <row r="8167" spans="6:7">
      <c r="F8167" s="18"/>
      <c r="G8167" s="18"/>
    </row>
    <row r="8168" spans="6:7">
      <c r="F8168" s="18"/>
      <c r="G8168" s="18"/>
    </row>
    <row r="8169" spans="6:7">
      <c r="F8169" s="18"/>
      <c r="G8169" s="18"/>
    </row>
    <row r="8170" spans="6:7">
      <c r="F8170" s="18"/>
      <c r="G8170" s="18"/>
    </row>
    <row r="8171" spans="6:7">
      <c r="F8171" s="18"/>
      <c r="G8171" s="18"/>
    </row>
    <row r="8172" spans="6:7">
      <c r="F8172" s="18"/>
      <c r="G8172" s="18"/>
    </row>
    <row r="8173" spans="6:7">
      <c r="F8173" s="18"/>
      <c r="G8173" s="18"/>
    </row>
    <row r="8174" spans="6:7">
      <c r="F8174" s="18"/>
      <c r="G8174" s="18"/>
    </row>
    <row r="8175" spans="6:7">
      <c r="F8175" s="18"/>
      <c r="G8175" s="18"/>
    </row>
    <row r="8176" spans="6:7">
      <c r="F8176" s="18"/>
      <c r="G8176" s="18"/>
    </row>
    <row r="8177" spans="6:7">
      <c r="F8177" s="18"/>
      <c r="G8177" s="18"/>
    </row>
    <row r="8178" spans="6:7">
      <c r="F8178" s="18"/>
      <c r="G8178" s="18"/>
    </row>
    <row r="8179" spans="6:7">
      <c r="F8179" s="18"/>
      <c r="G8179" s="18"/>
    </row>
    <row r="8180" spans="6:7">
      <c r="F8180" s="18"/>
      <c r="G8180" s="18"/>
    </row>
    <row r="8181" spans="6:7">
      <c r="F8181" s="18"/>
      <c r="G8181" s="18"/>
    </row>
    <row r="8182" spans="6:7">
      <c r="F8182" s="18"/>
      <c r="G8182" s="18"/>
    </row>
    <row r="8183" spans="6:7">
      <c r="F8183" s="18"/>
      <c r="G8183" s="18"/>
    </row>
    <row r="8184" spans="6:7">
      <c r="F8184" s="18"/>
      <c r="G8184" s="18"/>
    </row>
    <row r="8185" spans="6:7">
      <c r="F8185" s="18"/>
      <c r="G8185" s="18"/>
    </row>
    <row r="8186" spans="6:7">
      <c r="F8186" s="18"/>
      <c r="G8186" s="18"/>
    </row>
    <row r="8187" spans="6:7">
      <c r="F8187" s="18"/>
      <c r="G8187" s="18"/>
    </row>
    <row r="8188" spans="6:7">
      <c r="F8188" s="18"/>
      <c r="G8188" s="18"/>
    </row>
    <row r="8189" spans="6:7">
      <c r="F8189" s="18"/>
      <c r="G8189" s="18"/>
    </row>
    <row r="8190" spans="6:7">
      <c r="F8190" s="18"/>
      <c r="G8190" s="18"/>
    </row>
    <row r="8191" spans="6:7">
      <c r="F8191" s="18"/>
      <c r="G8191" s="18"/>
    </row>
    <row r="8192" spans="6:7">
      <c r="F8192" s="18"/>
      <c r="G8192" s="18"/>
    </row>
    <row r="8193" spans="6:7">
      <c r="F8193" s="18"/>
      <c r="G8193" s="18"/>
    </row>
    <row r="8194" spans="6:7">
      <c r="F8194" s="18"/>
      <c r="G8194" s="18"/>
    </row>
    <row r="8195" spans="6:7">
      <c r="F8195" s="18"/>
      <c r="G8195" s="18"/>
    </row>
    <row r="8196" spans="6:7">
      <c r="F8196" s="18"/>
      <c r="G8196" s="18"/>
    </row>
    <row r="8197" spans="6:7">
      <c r="F8197" s="18"/>
      <c r="G8197" s="18"/>
    </row>
    <row r="8198" spans="6:7">
      <c r="F8198" s="18"/>
      <c r="G8198" s="18"/>
    </row>
    <row r="8199" spans="6:7">
      <c r="F8199" s="18"/>
      <c r="G8199" s="18"/>
    </row>
    <row r="8200" spans="6:7">
      <c r="F8200" s="18"/>
      <c r="G8200" s="18"/>
    </row>
    <row r="8201" spans="6:7">
      <c r="F8201" s="18"/>
      <c r="G8201" s="18"/>
    </row>
    <row r="8202" spans="6:7">
      <c r="F8202" s="18"/>
      <c r="G8202" s="18"/>
    </row>
    <row r="8203" spans="6:7">
      <c r="F8203" s="18"/>
      <c r="G8203" s="18"/>
    </row>
    <row r="8204" spans="6:7">
      <c r="F8204" s="18"/>
      <c r="G8204" s="18"/>
    </row>
    <row r="8205" spans="6:7">
      <c r="F8205" s="18"/>
      <c r="G8205" s="18"/>
    </row>
    <row r="8206" spans="6:7">
      <c r="F8206" s="18"/>
      <c r="G8206" s="18"/>
    </row>
    <row r="8207" spans="6:7">
      <c r="F8207" s="18"/>
      <c r="G8207" s="18"/>
    </row>
    <row r="8208" spans="6:7">
      <c r="F8208" s="18"/>
      <c r="G8208" s="18"/>
    </row>
    <row r="8209" spans="6:7">
      <c r="F8209" s="18"/>
      <c r="G8209" s="18"/>
    </row>
    <row r="8210" spans="6:7">
      <c r="F8210" s="18"/>
      <c r="G8210" s="18"/>
    </row>
    <row r="8211" spans="6:7">
      <c r="F8211" s="18"/>
      <c r="G8211" s="18"/>
    </row>
    <row r="8212" spans="6:7">
      <c r="F8212" s="18"/>
      <c r="G8212" s="18"/>
    </row>
    <row r="8213" spans="6:7">
      <c r="F8213" s="18"/>
      <c r="G8213" s="18"/>
    </row>
    <row r="8214" spans="6:7">
      <c r="F8214" s="18"/>
      <c r="G8214" s="18"/>
    </row>
    <row r="8215" spans="6:7">
      <c r="F8215" s="18"/>
      <c r="G8215" s="18"/>
    </row>
    <row r="8216" spans="6:7">
      <c r="F8216" s="18"/>
      <c r="G8216" s="18"/>
    </row>
    <row r="8217" spans="6:7">
      <c r="F8217" s="18"/>
      <c r="G8217" s="18"/>
    </row>
    <row r="8218" spans="6:7">
      <c r="F8218" s="18"/>
      <c r="G8218" s="18"/>
    </row>
    <row r="8219" spans="6:7">
      <c r="F8219" s="18"/>
      <c r="G8219" s="18"/>
    </row>
    <row r="8220" spans="6:7">
      <c r="F8220" s="18"/>
      <c r="G8220" s="18"/>
    </row>
    <row r="8221" spans="6:7">
      <c r="F8221" s="18"/>
      <c r="G8221" s="18"/>
    </row>
    <row r="8222" spans="6:7">
      <c r="F8222" s="18"/>
      <c r="G8222" s="18"/>
    </row>
    <row r="8223" spans="6:7">
      <c r="F8223" s="18"/>
      <c r="G8223" s="18"/>
    </row>
    <row r="8224" spans="6:7">
      <c r="F8224" s="18"/>
      <c r="G8224" s="18"/>
    </row>
    <row r="8225" spans="6:7">
      <c r="F8225" s="18"/>
      <c r="G8225" s="18"/>
    </row>
    <row r="8226" spans="6:7">
      <c r="F8226" s="18"/>
      <c r="G8226" s="18"/>
    </row>
    <row r="8227" spans="6:7">
      <c r="F8227" s="18"/>
      <c r="G8227" s="18"/>
    </row>
    <row r="8228" spans="6:7">
      <c r="F8228" s="18"/>
      <c r="G8228" s="18"/>
    </row>
    <row r="8229" spans="6:7">
      <c r="F8229" s="18"/>
      <c r="G8229" s="18"/>
    </row>
    <row r="8230" spans="6:7">
      <c r="F8230" s="18"/>
      <c r="G8230" s="18"/>
    </row>
    <row r="8231" spans="6:7">
      <c r="F8231" s="18"/>
      <c r="G8231" s="18"/>
    </row>
    <row r="8232" spans="6:7">
      <c r="F8232" s="18"/>
      <c r="G8232" s="18"/>
    </row>
    <row r="8233" spans="6:7">
      <c r="F8233" s="18"/>
      <c r="G8233" s="18"/>
    </row>
    <row r="8234" spans="6:7">
      <c r="F8234" s="18"/>
      <c r="G8234" s="18"/>
    </row>
    <row r="8235" spans="6:7">
      <c r="F8235" s="18"/>
      <c r="G8235" s="18"/>
    </row>
    <row r="8236" spans="6:7">
      <c r="F8236" s="18"/>
      <c r="G8236" s="18"/>
    </row>
    <row r="8237" spans="6:7">
      <c r="F8237" s="18"/>
      <c r="G8237" s="18"/>
    </row>
    <row r="8238" spans="6:7">
      <c r="F8238" s="18"/>
      <c r="G8238" s="18"/>
    </row>
    <row r="8239" spans="6:7">
      <c r="F8239" s="18"/>
      <c r="G8239" s="18"/>
    </row>
    <row r="8240" spans="6:7">
      <c r="F8240" s="18"/>
      <c r="G8240" s="18"/>
    </row>
    <row r="8241" spans="6:7">
      <c r="F8241" s="18"/>
      <c r="G8241" s="18"/>
    </row>
    <row r="8242" spans="6:7">
      <c r="F8242" s="18"/>
      <c r="G8242" s="18"/>
    </row>
    <row r="8243" spans="6:7">
      <c r="F8243" s="18"/>
      <c r="G8243" s="18"/>
    </row>
    <row r="8244" spans="6:7">
      <c r="F8244" s="18"/>
      <c r="G8244" s="18"/>
    </row>
    <row r="8245" spans="6:7">
      <c r="F8245" s="18"/>
      <c r="G8245" s="18"/>
    </row>
    <row r="8246" spans="6:7">
      <c r="F8246" s="18"/>
      <c r="G8246" s="18"/>
    </row>
    <row r="8247" spans="6:7">
      <c r="F8247" s="18"/>
      <c r="G8247" s="18"/>
    </row>
    <row r="8248" spans="6:7">
      <c r="F8248" s="18"/>
      <c r="G8248" s="18"/>
    </row>
    <row r="8249" spans="6:7">
      <c r="F8249" s="18"/>
      <c r="G8249" s="18"/>
    </row>
    <row r="8250" spans="6:7">
      <c r="F8250" s="18"/>
      <c r="G8250" s="18"/>
    </row>
    <row r="8251" spans="6:7">
      <c r="F8251" s="18"/>
      <c r="G8251" s="18"/>
    </row>
    <row r="8252" spans="6:7">
      <c r="F8252" s="18"/>
      <c r="G8252" s="18"/>
    </row>
    <row r="8253" spans="6:7">
      <c r="F8253" s="18"/>
      <c r="G8253" s="18"/>
    </row>
    <row r="8254" spans="6:7">
      <c r="F8254" s="18"/>
      <c r="G8254" s="18"/>
    </row>
    <row r="8255" spans="6:7">
      <c r="F8255" s="18"/>
      <c r="G8255" s="18"/>
    </row>
    <row r="8256" spans="6:7">
      <c r="F8256" s="18"/>
      <c r="G8256" s="18"/>
    </row>
    <row r="8257" spans="6:7">
      <c r="F8257" s="18"/>
      <c r="G8257" s="18"/>
    </row>
    <row r="8258" spans="6:7">
      <c r="F8258" s="18"/>
      <c r="G8258" s="18"/>
    </row>
    <row r="8259" spans="6:7">
      <c r="F8259" s="18"/>
      <c r="G8259" s="18"/>
    </row>
    <row r="8260" spans="6:7">
      <c r="F8260" s="18"/>
      <c r="G8260" s="18"/>
    </row>
    <row r="8261" spans="6:7">
      <c r="F8261" s="18"/>
      <c r="G8261" s="18"/>
    </row>
    <row r="8262" spans="6:7">
      <c r="F8262" s="18"/>
      <c r="G8262" s="18"/>
    </row>
    <row r="8263" spans="6:7">
      <c r="F8263" s="18"/>
      <c r="G8263" s="18"/>
    </row>
    <row r="8264" spans="6:7">
      <c r="F8264" s="18"/>
      <c r="G8264" s="18"/>
    </row>
    <row r="8265" spans="6:7">
      <c r="F8265" s="18"/>
      <c r="G8265" s="18"/>
    </row>
    <row r="8266" spans="6:7">
      <c r="F8266" s="18"/>
      <c r="G8266" s="18"/>
    </row>
    <row r="8267" spans="6:7">
      <c r="F8267" s="18"/>
      <c r="G8267" s="18"/>
    </row>
    <row r="8268" spans="6:7">
      <c r="F8268" s="18"/>
      <c r="G8268" s="18"/>
    </row>
    <row r="8269" spans="6:7">
      <c r="F8269" s="18"/>
      <c r="G8269" s="18"/>
    </row>
    <row r="8270" spans="6:7">
      <c r="F8270" s="18"/>
      <c r="G8270" s="18"/>
    </row>
    <row r="8271" spans="6:7">
      <c r="F8271" s="18"/>
      <c r="G8271" s="18"/>
    </row>
    <row r="8272" spans="6:7">
      <c r="F8272" s="18"/>
      <c r="G8272" s="18"/>
    </row>
    <row r="8273" spans="6:7">
      <c r="F8273" s="18"/>
      <c r="G8273" s="18"/>
    </row>
    <row r="8274" spans="6:7">
      <c r="F8274" s="18"/>
      <c r="G8274" s="18"/>
    </row>
    <row r="8275" spans="6:7">
      <c r="F8275" s="18"/>
      <c r="G8275" s="18"/>
    </row>
    <row r="8276" spans="6:7">
      <c r="F8276" s="18"/>
      <c r="G8276" s="18"/>
    </row>
    <row r="8277" spans="6:7">
      <c r="F8277" s="18"/>
      <c r="G8277" s="18"/>
    </row>
    <row r="8278" spans="6:7">
      <c r="F8278" s="18"/>
      <c r="G8278" s="18"/>
    </row>
    <row r="8279" spans="6:7">
      <c r="F8279" s="18"/>
      <c r="G8279" s="18"/>
    </row>
    <row r="8280" spans="6:7">
      <c r="F8280" s="18"/>
      <c r="G8280" s="18"/>
    </row>
    <row r="8281" spans="6:7">
      <c r="F8281" s="18"/>
      <c r="G8281" s="18"/>
    </row>
    <row r="8282" spans="6:7">
      <c r="F8282" s="18"/>
      <c r="G8282" s="18"/>
    </row>
    <row r="8283" spans="6:7">
      <c r="F8283" s="18"/>
      <c r="G8283" s="18"/>
    </row>
    <row r="8284" spans="6:7">
      <c r="F8284" s="18"/>
      <c r="G8284" s="18"/>
    </row>
    <row r="8285" spans="6:7">
      <c r="F8285" s="18"/>
      <c r="G8285" s="18"/>
    </row>
    <row r="8286" spans="6:7">
      <c r="F8286" s="18"/>
      <c r="G8286" s="18"/>
    </row>
    <row r="8287" spans="6:7">
      <c r="F8287" s="18"/>
      <c r="G8287" s="18"/>
    </row>
    <row r="8288" spans="6:7">
      <c r="F8288" s="18"/>
      <c r="G8288" s="18"/>
    </row>
    <row r="8289" spans="6:7">
      <c r="F8289" s="18"/>
      <c r="G8289" s="18"/>
    </row>
    <row r="8290" spans="6:7">
      <c r="F8290" s="18"/>
      <c r="G8290" s="18"/>
    </row>
    <row r="8291" spans="6:7">
      <c r="F8291" s="18"/>
      <c r="G8291" s="18"/>
    </row>
    <row r="8292" spans="6:7">
      <c r="F8292" s="18"/>
      <c r="G8292" s="18"/>
    </row>
    <row r="8293" spans="6:7">
      <c r="F8293" s="18"/>
      <c r="G8293" s="18"/>
    </row>
    <row r="8294" spans="6:7">
      <c r="F8294" s="18"/>
      <c r="G8294" s="18"/>
    </row>
    <row r="8295" spans="6:7">
      <c r="F8295" s="18"/>
      <c r="G8295" s="18"/>
    </row>
    <row r="8296" spans="6:7">
      <c r="F8296" s="18"/>
      <c r="G8296" s="18"/>
    </row>
    <row r="8297" spans="6:7">
      <c r="F8297" s="18"/>
      <c r="G8297" s="18"/>
    </row>
    <row r="8298" spans="6:7">
      <c r="F8298" s="18"/>
      <c r="G8298" s="18"/>
    </row>
    <row r="8299" spans="6:7">
      <c r="F8299" s="18"/>
      <c r="G8299" s="18"/>
    </row>
    <row r="8300" spans="6:7">
      <c r="F8300" s="18"/>
      <c r="G8300" s="18"/>
    </row>
    <row r="8301" spans="6:7">
      <c r="F8301" s="18"/>
      <c r="G8301" s="18"/>
    </row>
    <row r="8302" spans="6:7">
      <c r="F8302" s="18"/>
      <c r="G8302" s="18"/>
    </row>
    <row r="8303" spans="6:7">
      <c r="F8303" s="18"/>
      <c r="G8303" s="18"/>
    </row>
    <row r="8304" spans="6:7">
      <c r="F8304" s="18"/>
      <c r="G8304" s="18"/>
    </row>
    <row r="8305" spans="6:7">
      <c r="F8305" s="18"/>
      <c r="G8305" s="18"/>
    </row>
    <row r="8306" spans="6:7">
      <c r="F8306" s="18"/>
      <c r="G8306" s="18"/>
    </row>
    <row r="8307" spans="6:7">
      <c r="F8307" s="18"/>
      <c r="G8307" s="18"/>
    </row>
    <row r="8308" spans="6:7">
      <c r="F8308" s="18"/>
      <c r="G8308" s="18"/>
    </row>
    <row r="8309" spans="6:7">
      <c r="F8309" s="18"/>
      <c r="G8309" s="18"/>
    </row>
    <row r="8310" spans="6:7">
      <c r="F8310" s="18"/>
      <c r="G8310" s="18"/>
    </row>
    <row r="8311" spans="6:7">
      <c r="F8311" s="18"/>
      <c r="G8311" s="18"/>
    </row>
    <row r="8312" spans="6:7">
      <c r="F8312" s="18"/>
      <c r="G8312" s="18"/>
    </row>
    <row r="8313" spans="6:7">
      <c r="F8313" s="18"/>
      <c r="G8313" s="18"/>
    </row>
    <row r="8314" spans="6:7">
      <c r="F8314" s="18"/>
      <c r="G8314" s="18"/>
    </row>
    <row r="8315" spans="6:7">
      <c r="F8315" s="18"/>
      <c r="G8315" s="18"/>
    </row>
    <row r="8316" spans="6:7">
      <c r="F8316" s="18"/>
      <c r="G8316" s="18"/>
    </row>
    <row r="8317" spans="6:7">
      <c r="F8317" s="18"/>
      <c r="G8317" s="18"/>
    </row>
    <row r="8318" spans="6:7">
      <c r="F8318" s="18"/>
      <c r="G8318" s="18"/>
    </row>
    <row r="8319" spans="6:7">
      <c r="F8319" s="18"/>
      <c r="G8319" s="18"/>
    </row>
    <row r="8320" spans="6:7">
      <c r="F8320" s="18"/>
      <c r="G8320" s="18"/>
    </row>
    <row r="8321" spans="6:7">
      <c r="F8321" s="18"/>
      <c r="G8321" s="18"/>
    </row>
    <row r="8322" spans="6:7">
      <c r="F8322" s="18"/>
      <c r="G8322" s="18"/>
    </row>
    <row r="8323" spans="6:7">
      <c r="F8323" s="18"/>
      <c r="G8323" s="18"/>
    </row>
    <row r="8324" spans="6:7">
      <c r="F8324" s="18"/>
      <c r="G8324" s="18"/>
    </row>
    <row r="8325" spans="6:7">
      <c r="F8325" s="18"/>
      <c r="G8325" s="18"/>
    </row>
    <row r="8326" spans="6:7">
      <c r="F8326" s="18"/>
      <c r="G8326" s="18"/>
    </row>
    <row r="8327" spans="6:7">
      <c r="F8327" s="18"/>
      <c r="G8327" s="18"/>
    </row>
    <row r="8328" spans="6:7">
      <c r="F8328" s="18"/>
      <c r="G8328" s="18"/>
    </row>
    <row r="8329" spans="6:7">
      <c r="F8329" s="18"/>
      <c r="G8329" s="18"/>
    </row>
    <row r="8330" spans="6:7">
      <c r="F8330" s="18"/>
      <c r="G8330" s="18"/>
    </row>
    <row r="8331" spans="6:7">
      <c r="F8331" s="18"/>
      <c r="G8331" s="18"/>
    </row>
    <row r="8332" spans="6:7">
      <c r="F8332" s="18"/>
      <c r="G8332" s="18"/>
    </row>
    <row r="8333" spans="6:7">
      <c r="F8333" s="18"/>
      <c r="G8333" s="18"/>
    </row>
    <row r="8334" spans="6:7">
      <c r="F8334" s="18"/>
      <c r="G8334" s="18"/>
    </row>
    <row r="8335" spans="6:7">
      <c r="F8335" s="18"/>
      <c r="G8335" s="18"/>
    </row>
    <row r="8336" spans="6:7">
      <c r="F8336" s="18"/>
      <c r="G8336" s="18"/>
    </row>
    <row r="8337" spans="6:7">
      <c r="F8337" s="18"/>
      <c r="G8337" s="18"/>
    </row>
    <row r="8338" spans="6:7">
      <c r="F8338" s="18"/>
      <c r="G8338" s="18"/>
    </row>
    <row r="8339" spans="6:7">
      <c r="F8339" s="18"/>
      <c r="G8339" s="18"/>
    </row>
    <row r="8340" spans="6:7">
      <c r="F8340" s="18"/>
      <c r="G8340" s="18"/>
    </row>
    <row r="8341" spans="6:7">
      <c r="F8341" s="18"/>
      <c r="G8341" s="18"/>
    </row>
    <row r="8342" spans="6:7">
      <c r="F8342" s="18"/>
      <c r="G8342" s="18"/>
    </row>
    <row r="8343" spans="6:7">
      <c r="F8343" s="18"/>
      <c r="G8343" s="18"/>
    </row>
    <row r="8344" spans="6:7">
      <c r="F8344" s="18"/>
      <c r="G8344" s="18"/>
    </row>
    <row r="8345" spans="6:7">
      <c r="F8345" s="18"/>
      <c r="G8345" s="18"/>
    </row>
    <row r="8346" spans="6:7">
      <c r="F8346" s="18"/>
      <c r="G8346" s="18"/>
    </row>
    <row r="8347" spans="6:7">
      <c r="F8347" s="18"/>
      <c r="G8347" s="18"/>
    </row>
    <row r="8348" spans="6:7">
      <c r="F8348" s="18"/>
      <c r="G8348" s="18"/>
    </row>
    <row r="8349" spans="6:7">
      <c r="F8349" s="18"/>
      <c r="G8349" s="18"/>
    </row>
    <row r="8350" spans="6:7">
      <c r="F8350" s="18"/>
      <c r="G8350" s="18"/>
    </row>
    <row r="8351" spans="6:7">
      <c r="F8351" s="18"/>
      <c r="G8351" s="18"/>
    </row>
    <row r="8352" spans="6:7">
      <c r="F8352" s="18"/>
      <c r="G8352" s="18"/>
    </row>
    <row r="8353" spans="6:7">
      <c r="F8353" s="18"/>
      <c r="G8353" s="18"/>
    </row>
    <row r="8354" spans="6:7">
      <c r="F8354" s="18"/>
      <c r="G8354" s="18"/>
    </row>
    <row r="8355" spans="6:7">
      <c r="F8355" s="18"/>
      <c r="G8355" s="18"/>
    </row>
    <row r="8356" spans="6:7">
      <c r="F8356" s="18"/>
      <c r="G8356" s="18"/>
    </row>
    <row r="8357" spans="6:7">
      <c r="F8357" s="18"/>
      <c r="G8357" s="18"/>
    </row>
    <row r="8358" spans="6:7">
      <c r="F8358" s="18"/>
      <c r="G8358" s="18"/>
    </row>
    <row r="8359" spans="6:7">
      <c r="F8359" s="18"/>
      <c r="G8359" s="18"/>
    </row>
    <row r="8360" spans="6:7">
      <c r="F8360" s="18"/>
      <c r="G8360" s="18"/>
    </row>
    <row r="8361" spans="6:7">
      <c r="F8361" s="18"/>
      <c r="G8361" s="18"/>
    </row>
    <row r="8362" spans="6:7">
      <c r="F8362" s="18"/>
      <c r="G8362" s="18"/>
    </row>
    <row r="8363" spans="6:7">
      <c r="F8363" s="18"/>
      <c r="G8363" s="18"/>
    </row>
    <row r="8364" spans="6:7">
      <c r="F8364" s="18"/>
      <c r="G8364" s="18"/>
    </row>
    <row r="8365" spans="6:7">
      <c r="F8365" s="18"/>
      <c r="G8365" s="18"/>
    </row>
    <row r="8366" spans="6:7">
      <c r="F8366" s="18"/>
      <c r="G8366" s="18"/>
    </row>
    <row r="8367" spans="6:7">
      <c r="F8367" s="18"/>
      <c r="G8367" s="18"/>
    </row>
    <row r="8368" spans="6:7">
      <c r="F8368" s="18"/>
      <c r="G8368" s="18"/>
    </row>
    <row r="8369" spans="6:7">
      <c r="F8369" s="18"/>
      <c r="G8369" s="18"/>
    </row>
    <row r="8370" spans="6:7">
      <c r="F8370" s="18"/>
      <c r="G8370" s="18"/>
    </row>
    <row r="8371" spans="6:7">
      <c r="F8371" s="18"/>
      <c r="G8371" s="18"/>
    </row>
    <row r="8372" spans="6:7">
      <c r="F8372" s="18"/>
      <c r="G8372" s="18"/>
    </row>
    <row r="8373" spans="6:7">
      <c r="F8373" s="18"/>
      <c r="G8373" s="18"/>
    </row>
    <row r="8374" spans="6:7">
      <c r="F8374" s="18"/>
      <c r="G8374" s="18"/>
    </row>
    <row r="8375" spans="6:7">
      <c r="F8375" s="18"/>
      <c r="G8375" s="18"/>
    </row>
    <row r="8376" spans="6:7">
      <c r="F8376" s="18"/>
      <c r="G8376" s="18"/>
    </row>
    <row r="8377" spans="6:7">
      <c r="F8377" s="18"/>
      <c r="G8377" s="18"/>
    </row>
    <row r="8378" spans="6:7">
      <c r="F8378" s="18"/>
      <c r="G8378" s="18"/>
    </row>
    <row r="8379" spans="6:7">
      <c r="F8379" s="18"/>
      <c r="G8379" s="18"/>
    </row>
    <row r="8380" spans="6:7">
      <c r="F8380" s="18"/>
      <c r="G8380" s="18"/>
    </row>
    <row r="8381" spans="6:7">
      <c r="F8381" s="18"/>
      <c r="G8381" s="18"/>
    </row>
    <row r="8382" spans="6:7">
      <c r="F8382" s="18"/>
      <c r="G8382" s="18"/>
    </row>
    <row r="8383" spans="6:7">
      <c r="F8383" s="18"/>
      <c r="G8383" s="18"/>
    </row>
    <row r="8384" spans="6:7">
      <c r="F8384" s="18"/>
      <c r="G8384" s="18"/>
    </row>
    <row r="8385" spans="6:7">
      <c r="F8385" s="18"/>
      <c r="G8385" s="18"/>
    </row>
    <row r="8386" spans="6:7">
      <c r="F8386" s="18"/>
      <c r="G8386" s="18"/>
    </row>
    <row r="8387" spans="6:7">
      <c r="F8387" s="18"/>
      <c r="G8387" s="18"/>
    </row>
    <row r="8388" spans="6:7">
      <c r="F8388" s="18"/>
      <c r="G8388" s="18"/>
    </row>
    <row r="8389" spans="6:7">
      <c r="F8389" s="18"/>
      <c r="G8389" s="18"/>
    </row>
    <row r="8390" spans="6:7">
      <c r="F8390" s="18"/>
      <c r="G8390" s="18"/>
    </row>
    <row r="8391" spans="6:7">
      <c r="F8391" s="18"/>
      <c r="G8391" s="18"/>
    </row>
    <row r="8392" spans="6:7">
      <c r="F8392" s="18"/>
      <c r="G8392" s="18"/>
    </row>
    <row r="8393" spans="6:7">
      <c r="F8393" s="18"/>
      <c r="G8393" s="18"/>
    </row>
    <row r="8394" spans="6:7">
      <c r="F8394" s="18"/>
      <c r="G8394" s="18"/>
    </row>
    <row r="8395" spans="6:7">
      <c r="F8395" s="18"/>
      <c r="G8395" s="18"/>
    </row>
    <row r="8396" spans="6:7">
      <c r="F8396" s="18"/>
      <c r="G8396" s="18"/>
    </row>
    <row r="8397" spans="6:7">
      <c r="F8397" s="18"/>
      <c r="G8397" s="18"/>
    </row>
    <row r="8398" spans="6:7">
      <c r="F8398" s="18"/>
      <c r="G8398" s="18"/>
    </row>
    <row r="8399" spans="6:7">
      <c r="F8399" s="18"/>
      <c r="G8399" s="18"/>
    </row>
    <row r="8400" spans="6:7">
      <c r="F8400" s="18"/>
      <c r="G8400" s="18"/>
    </row>
    <row r="8401" spans="6:7">
      <c r="F8401" s="18"/>
      <c r="G8401" s="18"/>
    </row>
    <row r="8402" spans="6:7">
      <c r="F8402" s="18"/>
      <c r="G8402" s="18"/>
    </row>
    <row r="8403" spans="6:7">
      <c r="F8403" s="18"/>
      <c r="G8403" s="18"/>
    </row>
    <row r="8404" spans="6:7">
      <c r="F8404" s="18"/>
      <c r="G8404" s="18"/>
    </row>
    <row r="8405" spans="6:7">
      <c r="F8405" s="18"/>
      <c r="G8405" s="18"/>
    </row>
    <row r="8406" spans="6:7">
      <c r="F8406" s="18"/>
      <c r="G8406" s="18"/>
    </row>
    <row r="8407" spans="6:7">
      <c r="F8407" s="18"/>
      <c r="G8407" s="18"/>
    </row>
    <row r="8408" spans="6:7">
      <c r="F8408" s="18"/>
      <c r="G8408" s="18"/>
    </row>
    <row r="8409" spans="6:7">
      <c r="F8409" s="18"/>
      <c r="G8409" s="18"/>
    </row>
    <row r="8410" spans="6:7">
      <c r="F8410" s="18"/>
      <c r="G8410" s="18"/>
    </row>
    <row r="8411" spans="6:7">
      <c r="F8411" s="18"/>
      <c r="G8411" s="18"/>
    </row>
    <row r="8412" spans="6:7">
      <c r="F8412" s="18"/>
      <c r="G8412" s="18"/>
    </row>
    <row r="8413" spans="6:7">
      <c r="F8413" s="18"/>
      <c r="G8413" s="18"/>
    </row>
    <row r="8414" spans="6:7">
      <c r="F8414" s="18"/>
      <c r="G8414" s="18"/>
    </row>
    <row r="8415" spans="6:7">
      <c r="F8415" s="18"/>
      <c r="G8415" s="18"/>
    </row>
    <row r="8416" spans="6:7">
      <c r="F8416" s="18"/>
      <c r="G8416" s="18"/>
    </row>
    <row r="8417" spans="6:7">
      <c r="F8417" s="18"/>
      <c r="G8417" s="18"/>
    </row>
    <row r="8418" spans="6:7">
      <c r="F8418" s="18"/>
      <c r="G8418" s="18"/>
    </row>
    <row r="8419" spans="6:7">
      <c r="F8419" s="18"/>
      <c r="G8419" s="18"/>
    </row>
    <row r="8420" spans="6:7">
      <c r="F8420" s="18"/>
      <c r="G8420" s="18"/>
    </row>
    <row r="8421" spans="6:7">
      <c r="F8421" s="18"/>
      <c r="G8421" s="18"/>
    </row>
    <row r="8422" spans="6:7">
      <c r="F8422" s="18"/>
      <c r="G8422" s="18"/>
    </row>
    <row r="8423" spans="6:7">
      <c r="F8423" s="18"/>
      <c r="G8423" s="18"/>
    </row>
    <row r="8424" spans="6:7">
      <c r="F8424" s="18"/>
      <c r="G8424" s="18"/>
    </row>
    <row r="8425" spans="6:7">
      <c r="F8425" s="18"/>
      <c r="G8425" s="18"/>
    </row>
    <row r="8426" spans="6:7">
      <c r="F8426" s="18"/>
      <c r="G8426" s="18"/>
    </row>
    <row r="8427" spans="6:7">
      <c r="F8427" s="18"/>
      <c r="G8427" s="18"/>
    </row>
    <row r="8428" spans="6:7">
      <c r="F8428" s="18"/>
      <c r="G8428" s="18"/>
    </row>
    <row r="8429" spans="6:7">
      <c r="F8429" s="18"/>
      <c r="G8429" s="18"/>
    </row>
    <row r="8430" spans="6:7">
      <c r="F8430" s="18"/>
      <c r="G8430" s="18"/>
    </row>
    <row r="8431" spans="6:7">
      <c r="F8431" s="18"/>
      <c r="G8431" s="18"/>
    </row>
    <row r="8432" spans="6:7">
      <c r="F8432" s="18"/>
      <c r="G8432" s="18"/>
    </row>
    <row r="8433" spans="6:7">
      <c r="F8433" s="18"/>
      <c r="G8433" s="18"/>
    </row>
    <row r="8434" spans="6:7">
      <c r="F8434" s="18"/>
      <c r="G8434" s="18"/>
    </row>
    <row r="8435" spans="6:7">
      <c r="F8435" s="18"/>
      <c r="G8435" s="18"/>
    </row>
    <row r="8436" spans="6:7">
      <c r="F8436" s="18"/>
      <c r="G8436" s="18"/>
    </row>
    <row r="8437" spans="6:7">
      <c r="F8437" s="18"/>
      <c r="G8437" s="18"/>
    </row>
    <row r="8438" spans="6:7">
      <c r="F8438" s="18"/>
      <c r="G8438" s="18"/>
    </row>
    <row r="8439" spans="6:7">
      <c r="F8439" s="18"/>
      <c r="G8439" s="18"/>
    </row>
    <row r="8440" spans="6:7">
      <c r="F8440" s="18"/>
      <c r="G8440" s="18"/>
    </row>
    <row r="8441" spans="6:7">
      <c r="F8441" s="18"/>
      <c r="G8441" s="18"/>
    </row>
    <row r="8442" spans="6:7">
      <c r="F8442" s="18"/>
      <c r="G8442" s="18"/>
    </row>
    <row r="8443" spans="6:7">
      <c r="F8443" s="18"/>
      <c r="G8443" s="18"/>
    </row>
    <row r="8444" spans="6:7">
      <c r="F8444" s="18"/>
      <c r="G8444" s="18"/>
    </row>
    <row r="8445" spans="6:7">
      <c r="F8445" s="18"/>
      <c r="G8445" s="18"/>
    </row>
    <row r="8446" spans="6:7">
      <c r="F8446" s="18"/>
      <c r="G8446" s="18"/>
    </row>
    <row r="8447" spans="6:7">
      <c r="F8447" s="18"/>
      <c r="G8447" s="18"/>
    </row>
    <row r="8448" spans="6:7">
      <c r="F8448" s="18"/>
      <c r="G8448" s="18"/>
    </row>
    <row r="8449" spans="6:7">
      <c r="F8449" s="18"/>
      <c r="G8449" s="18"/>
    </row>
    <row r="8450" spans="6:7">
      <c r="F8450" s="18"/>
      <c r="G8450" s="18"/>
    </row>
    <row r="8451" spans="6:7">
      <c r="F8451" s="18"/>
      <c r="G8451" s="18"/>
    </row>
    <row r="8452" spans="6:7">
      <c r="F8452" s="18"/>
      <c r="G8452" s="18"/>
    </row>
    <row r="8453" spans="6:7">
      <c r="F8453" s="18"/>
      <c r="G8453" s="18"/>
    </row>
    <row r="8454" spans="6:7">
      <c r="F8454" s="18"/>
      <c r="G8454" s="18"/>
    </row>
    <row r="8455" spans="6:7">
      <c r="F8455" s="18"/>
      <c r="G8455" s="18"/>
    </row>
    <row r="8456" spans="6:7">
      <c r="F8456" s="18"/>
      <c r="G8456" s="18"/>
    </row>
    <row r="8457" spans="6:7">
      <c r="F8457" s="18"/>
      <c r="G8457" s="18"/>
    </row>
    <row r="8458" spans="6:7">
      <c r="F8458" s="18"/>
      <c r="G8458" s="18"/>
    </row>
    <row r="8459" spans="6:7">
      <c r="F8459" s="18"/>
      <c r="G8459" s="18"/>
    </row>
    <row r="8460" spans="6:7">
      <c r="F8460" s="18"/>
      <c r="G8460" s="18"/>
    </row>
    <row r="8461" spans="6:7">
      <c r="F8461" s="18"/>
      <c r="G8461" s="18"/>
    </row>
    <row r="8462" spans="6:7">
      <c r="F8462" s="18"/>
      <c r="G8462" s="18"/>
    </row>
    <row r="8463" spans="6:7">
      <c r="F8463" s="18"/>
      <c r="G8463" s="18"/>
    </row>
    <row r="8464" spans="6:7">
      <c r="F8464" s="18"/>
      <c r="G8464" s="18"/>
    </row>
    <row r="8465" spans="6:7">
      <c r="F8465" s="18"/>
      <c r="G8465" s="18"/>
    </row>
    <row r="8466" spans="6:7">
      <c r="F8466" s="18"/>
      <c r="G8466" s="18"/>
    </row>
    <row r="8467" spans="6:7">
      <c r="F8467" s="18"/>
      <c r="G8467" s="18"/>
    </row>
    <row r="8468" spans="6:7">
      <c r="F8468" s="18"/>
      <c r="G8468" s="18"/>
    </row>
    <row r="8469" spans="6:7">
      <c r="F8469" s="18"/>
      <c r="G8469" s="18"/>
    </row>
    <row r="8470" spans="6:7">
      <c r="F8470" s="18"/>
      <c r="G8470" s="18"/>
    </row>
    <row r="8471" spans="6:7">
      <c r="F8471" s="18"/>
      <c r="G8471" s="18"/>
    </row>
    <row r="8472" spans="6:7">
      <c r="F8472" s="18"/>
      <c r="G8472" s="18"/>
    </row>
    <row r="8473" spans="6:7">
      <c r="F8473" s="18"/>
      <c r="G8473" s="18"/>
    </row>
    <row r="8474" spans="6:7">
      <c r="F8474" s="18"/>
      <c r="G8474" s="18"/>
    </row>
    <row r="8475" spans="6:7">
      <c r="F8475" s="18"/>
      <c r="G8475" s="18"/>
    </row>
    <row r="8476" spans="6:7">
      <c r="F8476" s="18"/>
      <c r="G8476" s="18"/>
    </row>
    <row r="8477" spans="6:7">
      <c r="F8477" s="18"/>
      <c r="G8477" s="18"/>
    </row>
    <row r="8478" spans="6:7">
      <c r="F8478" s="18"/>
      <c r="G8478" s="18"/>
    </row>
    <row r="8479" spans="6:7">
      <c r="F8479" s="18"/>
      <c r="G8479" s="18"/>
    </row>
    <row r="8480" spans="6:7">
      <c r="F8480" s="18"/>
      <c r="G8480" s="18"/>
    </row>
    <row r="8481" spans="6:7">
      <c r="F8481" s="18"/>
      <c r="G8481" s="18"/>
    </row>
    <row r="8482" spans="6:7">
      <c r="F8482" s="18"/>
      <c r="G8482" s="18"/>
    </row>
    <row r="8483" spans="6:7">
      <c r="F8483" s="18"/>
      <c r="G8483" s="18"/>
    </row>
    <row r="8484" spans="6:7">
      <c r="F8484" s="18"/>
      <c r="G8484" s="18"/>
    </row>
    <row r="8485" spans="6:7">
      <c r="F8485" s="18"/>
      <c r="G8485" s="18"/>
    </row>
    <row r="8486" spans="6:7">
      <c r="F8486" s="18"/>
      <c r="G8486" s="18"/>
    </row>
    <row r="8487" spans="6:7">
      <c r="F8487" s="18"/>
      <c r="G8487" s="18"/>
    </row>
    <row r="8488" spans="6:7">
      <c r="F8488" s="18"/>
      <c r="G8488" s="18"/>
    </row>
    <row r="8489" spans="6:7">
      <c r="F8489" s="18"/>
      <c r="G8489" s="18"/>
    </row>
    <row r="8490" spans="6:7">
      <c r="F8490" s="18"/>
      <c r="G8490" s="18"/>
    </row>
    <row r="8491" spans="6:7">
      <c r="F8491" s="18"/>
      <c r="G8491" s="18"/>
    </row>
    <row r="8492" spans="6:7">
      <c r="F8492" s="18"/>
      <c r="G8492" s="18"/>
    </row>
    <row r="8493" spans="6:7">
      <c r="F8493" s="18"/>
      <c r="G8493" s="18"/>
    </row>
    <row r="8494" spans="6:7">
      <c r="F8494" s="18"/>
      <c r="G8494" s="18"/>
    </row>
    <row r="8495" spans="6:7">
      <c r="F8495" s="18"/>
      <c r="G8495" s="18"/>
    </row>
    <row r="8496" spans="6:7">
      <c r="F8496" s="18"/>
      <c r="G8496" s="18"/>
    </row>
    <row r="8497" spans="6:7">
      <c r="F8497" s="18"/>
      <c r="G8497" s="18"/>
    </row>
    <row r="8498" spans="6:7">
      <c r="F8498" s="18"/>
      <c r="G8498" s="18"/>
    </row>
    <row r="8499" spans="6:7">
      <c r="F8499" s="18"/>
      <c r="G8499" s="18"/>
    </row>
    <row r="8500" spans="6:7">
      <c r="F8500" s="18"/>
      <c r="G8500" s="18"/>
    </row>
    <row r="8501" spans="6:7">
      <c r="F8501" s="18"/>
      <c r="G8501" s="18"/>
    </row>
    <row r="8502" spans="6:7">
      <c r="F8502" s="18"/>
      <c r="G8502" s="18"/>
    </row>
    <row r="8503" spans="6:7">
      <c r="F8503" s="18"/>
      <c r="G8503" s="18"/>
    </row>
    <row r="8504" spans="6:7">
      <c r="F8504" s="18"/>
      <c r="G8504" s="18"/>
    </row>
    <row r="8505" spans="6:7">
      <c r="F8505" s="18"/>
      <c r="G8505" s="18"/>
    </row>
    <row r="8506" spans="6:7">
      <c r="F8506" s="18"/>
      <c r="G8506" s="18"/>
    </row>
    <row r="8507" spans="6:7">
      <c r="F8507" s="18"/>
      <c r="G8507" s="18"/>
    </row>
    <row r="8508" spans="6:7">
      <c r="F8508" s="18"/>
      <c r="G8508" s="18"/>
    </row>
    <row r="8509" spans="6:7">
      <c r="F8509" s="18"/>
      <c r="G8509" s="18"/>
    </row>
    <row r="8510" spans="6:7">
      <c r="F8510" s="18"/>
      <c r="G8510" s="18"/>
    </row>
    <row r="8511" spans="6:7">
      <c r="F8511" s="18"/>
      <c r="G8511" s="18"/>
    </row>
    <row r="8512" spans="6:7">
      <c r="F8512" s="18"/>
      <c r="G8512" s="18"/>
    </row>
    <row r="8513" spans="6:7">
      <c r="F8513" s="18"/>
      <c r="G8513" s="18"/>
    </row>
    <row r="8514" spans="6:7">
      <c r="F8514" s="18"/>
      <c r="G8514" s="18"/>
    </row>
    <row r="8515" spans="6:7">
      <c r="F8515" s="18"/>
      <c r="G8515" s="18"/>
    </row>
    <row r="8516" spans="6:7">
      <c r="F8516" s="18"/>
      <c r="G8516" s="18"/>
    </row>
    <row r="8517" spans="6:7">
      <c r="F8517" s="18"/>
      <c r="G8517" s="18"/>
    </row>
    <row r="8518" spans="6:7">
      <c r="F8518" s="18"/>
      <c r="G8518" s="18"/>
    </row>
    <row r="8519" spans="6:7">
      <c r="F8519" s="18"/>
      <c r="G8519" s="18"/>
    </row>
    <row r="8520" spans="6:7">
      <c r="F8520" s="18"/>
      <c r="G8520" s="18"/>
    </row>
    <row r="8521" spans="6:7">
      <c r="F8521" s="18"/>
      <c r="G8521" s="18"/>
    </row>
    <row r="8522" spans="6:7">
      <c r="F8522" s="18"/>
      <c r="G8522" s="18"/>
    </row>
    <row r="8523" spans="6:7">
      <c r="F8523" s="18"/>
      <c r="G8523" s="18"/>
    </row>
    <row r="8524" spans="6:7">
      <c r="F8524" s="18"/>
      <c r="G8524" s="18"/>
    </row>
    <row r="8525" spans="6:7">
      <c r="F8525" s="18"/>
      <c r="G8525" s="18"/>
    </row>
    <row r="8526" spans="6:7">
      <c r="F8526" s="18"/>
      <c r="G8526" s="18"/>
    </row>
    <row r="8527" spans="6:7">
      <c r="F8527" s="18"/>
      <c r="G8527" s="18"/>
    </row>
    <row r="8528" spans="6:7">
      <c r="F8528" s="18"/>
      <c r="G8528" s="18"/>
    </row>
    <row r="8529" spans="6:7">
      <c r="F8529" s="18"/>
      <c r="G8529" s="18"/>
    </row>
    <row r="8530" spans="6:7">
      <c r="F8530" s="18"/>
      <c r="G8530" s="18"/>
    </row>
    <row r="8531" spans="6:7">
      <c r="F8531" s="18"/>
      <c r="G8531" s="18"/>
    </row>
    <row r="8532" spans="6:7">
      <c r="F8532" s="18"/>
      <c r="G8532" s="18"/>
    </row>
    <row r="8533" spans="6:7">
      <c r="F8533" s="18"/>
      <c r="G8533" s="18"/>
    </row>
    <row r="8534" spans="6:7">
      <c r="F8534" s="18"/>
      <c r="G8534" s="18"/>
    </row>
    <row r="8535" spans="6:7">
      <c r="F8535" s="18"/>
      <c r="G8535" s="18"/>
    </row>
    <row r="8536" spans="6:7">
      <c r="F8536" s="18"/>
      <c r="G8536" s="18"/>
    </row>
    <row r="8537" spans="6:7">
      <c r="F8537" s="18"/>
      <c r="G8537" s="18"/>
    </row>
    <row r="8538" spans="6:7">
      <c r="F8538" s="18"/>
      <c r="G8538" s="18"/>
    </row>
    <row r="8539" spans="6:7">
      <c r="F8539" s="18"/>
      <c r="G8539" s="18"/>
    </row>
    <row r="8540" spans="6:7">
      <c r="F8540" s="18"/>
      <c r="G8540" s="18"/>
    </row>
    <row r="8541" spans="6:7">
      <c r="F8541" s="18"/>
      <c r="G8541" s="18"/>
    </row>
    <row r="8542" spans="6:7">
      <c r="F8542" s="18"/>
      <c r="G8542" s="18"/>
    </row>
    <row r="8543" spans="6:7">
      <c r="F8543" s="18"/>
      <c r="G8543" s="18"/>
    </row>
    <row r="8544" spans="6:7">
      <c r="F8544" s="18"/>
      <c r="G8544" s="18"/>
    </row>
    <row r="8545" spans="6:7">
      <c r="F8545" s="18"/>
      <c r="G8545" s="18"/>
    </row>
    <row r="8546" spans="6:7">
      <c r="F8546" s="18"/>
      <c r="G8546" s="18"/>
    </row>
    <row r="8547" spans="6:7">
      <c r="F8547" s="18"/>
      <c r="G8547" s="18"/>
    </row>
    <row r="8548" spans="6:7">
      <c r="F8548" s="18"/>
      <c r="G8548" s="18"/>
    </row>
    <row r="8549" spans="6:7">
      <c r="F8549" s="18"/>
      <c r="G8549" s="18"/>
    </row>
    <row r="8550" spans="6:7">
      <c r="F8550" s="18"/>
      <c r="G8550" s="18"/>
    </row>
    <row r="8551" spans="6:7">
      <c r="F8551" s="18"/>
      <c r="G8551" s="18"/>
    </row>
    <row r="8552" spans="6:7">
      <c r="F8552" s="18"/>
      <c r="G8552" s="18"/>
    </row>
    <row r="8553" spans="6:7">
      <c r="F8553" s="18"/>
      <c r="G8553" s="18"/>
    </row>
    <row r="8554" spans="6:7">
      <c r="F8554" s="18"/>
      <c r="G8554" s="18"/>
    </row>
    <row r="8555" spans="6:7">
      <c r="F8555" s="18"/>
      <c r="G8555" s="18"/>
    </row>
    <row r="8556" spans="6:7">
      <c r="F8556" s="18"/>
      <c r="G8556" s="18"/>
    </row>
    <row r="8557" spans="6:7">
      <c r="F8557" s="18"/>
      <c r="G8557" s="18"/>
    </row>
    <row r="8558" spans="6:7">
      <c r="F8558" s="18"/>
      <c r="G8558" s="18"/>
    </row>
    <row r="8559" spans="6:7">
      <c r="F8559" s="18"/>
      <c r="G8559" s="18"/>
    </row>
    <row r="8560" spans="6:7">
      <c r="F8560" s="18"/>
      <c r="G8560" s="18"/>
    </row>
    <row r="8561" spans="6:7">
      <c r="F8561" s="18"/>
      <c r="G8561" s="18"/>
    </row>
    <row r="8562" spans="6:7">
      <c r="F8562" s="18"/>
      <c r="G8562" s="18"/>
    </row>
    <row r="8563" spans="6:7">
      <c r="F8563" s="18"/>
      <c r="G8563" s="18"/>
    </row>
    <row r="8564" spans="6:7">
      <c r="F8564" s="18"/>
      <c r="G8564" s="18"/>
    </row>
    <row r="8565" spans="6:7">
      <c r="F8565" s="18"/>
      <c r="G8565" s="18"/>
    </row>
    <row r="8566" spans="6:7">
      <c r="F8566" s="18"/>
      <c r="G8566" s="18"/>
    </row>
    <row r="8567" spans="6:7">
      <c r="F8567" s="18"/>
      <c r="G8567" s="18"/>
    </row>
    <row r="8568" spans="6:7">
      <c r="F8568" s="18"/>
      <c r="G8568" s="18"/>
    </row>
    <row r="8569" spans="6:7">
      <c r="F8569" s="18"/>
      <c r="G8569" s="18"/>
    </row>
    <row r="8570" spans="6:7">
      <c r="F8570" s="18"/>
      <c r="G8570" s="18"/>
    </row>
    <row r="8571" spans="6:7">
      <c r="F8571" s="18"/>
      <c r="G8571" s="18"/>
    </row>
    <row r="8572" spans="6:7">
      <c r="F8572" s="18"/>
      <c r="G8572" s="18"/>
    </row>
    <row r="8573" spans="6:7">
      <c r="F8573" s="18"/>
      <c r="G8573" s="18"/>
    </row>
    <row r="8574" spans="6:7">
      <c r="F8574" s="18"/>
      <c r="G8574" s="18"/>
    </row>
    <row r="8575" spans="6:7">
      <c r="F8575" s="18"/>
      <c r="G8575" s="18"/>
    </row>
    <row r="8576" spans="6:7">
      <c r="F8576" s="18"/>
      <c r="G8576" s="18"/>
    </row>
    <row r="8577" spans="6:7">
      <c r="F8577" s="18"/>
      <c r="G8577" s="18"/>
    </row>
    <row r="8578" spans="6:7">
      <c r="F8578" s="18"/>
      <c r="G8578" s="18"/>
    </row>
    <row r="8579" spans="6:7">
      <c r="F8579" s="18"/>
      <c r="G8579" s="18"/>
    </row>
    <row r="8580" spans="6:7">
      <c r="F8580" s="18"/>
      <c r="G8580" s="18"/>
    </row>
    <row r="8581" spans="6:7">
      <c r="F8581" s="18"/>
      <c r="G8581" s="18"/>
    </row>
    <row r="8582" spans="6:7">
      <c r="F8582" s="18"/>
      <c r="G8582" s="18"/>
    </row>
    <row r="8583" spans="6:7">
      <c r="F8583" s="18"/>
      <c r="G8583" s="18"/>
    </row>
    <row r="8584" spans="6:7">
      <c r="F8584" s="18"/>
      <c r="G8584" s="18"/>
    </row>
    <row r="8585" spans="6:7">
      <c r="F8585" s="18"/>
      <c r="G8585" s="18"/>
    </row>
    <row r="8586" spans="6:7">
      <c r="F8586" s="18"/>
      <c r="G8586" s="18"/>
    </row>
    <row r="8587" spans="6:7">
      <c r="F8587" s="18"/>
      <c r="G8587" s="18"/>
    </row>
    <row r="8588" spans="6:7">
      <c r="F8588" s="18"/>
      <c r="G8588" s="18"/>
    </row>
    <row r="8589" spans="6:7">
      <c r="F8589" s="18"/>
      <c r="G8589" s="18"/>
    </row>
    <row r="8590" spans="6:7">
      <c r="F8590" s="18"/>
      <c r="G8590" s="18"/>
    </row>
    <row r="8591" spans="6:7">
      <c r="F8591" s="18"/>
      <c r="G8591" s="18"/>
    </row>
    <row r="8592" spans="6:7">
      <c r="F8592" s="18"/>
      <c r="G8592" s="18"/>
    </row>
    <row r="8593" spans="6:7">
      <c r="F8593" s="18"/>
      <c r="G8593" s="18"/>
    </row>
    <row r="8594" spans="6:7">
      <c r="F8594" s="18"/>
      <c r="G8594" s="18"/>
    </row>
    <row r="8595" spans="6:7">
      <c r="F8595" s="18"/>
      <c r="G8595" s="18"/>
    </row>
    <row r="8596" spans="6:7">
      <c r="F8596" s="18"/>
      <c r="G8596" s="18"/>
    </row>
    <row r="8597" spans="6:7">
      <c r="F8597" s="18"/>
      <c r="G8597" s="18"/>
    </row>
    <row r="8598" spans="6:7">
      <c r="F8598" s="18"/>
      <c r="G8598" s="18"/>
    </row>
    <row r="8599" spans="6:7">
      <c r="F8599" s="18"/>
      <c r="G8599" s="18"/>
    </row>
    <row r="8600" spans="6:7">
      <c r="F8600" s="18"/>
      <c r="G8600" s="18"/>
    </row>
    <row r="8601" spans="6:7">
      <c r="F8601" s="18"/>
      <c r="G8601" s="18"/>
    </row>
    <row r="8602" spans="6:7">
      <c r="F8602" s="18"/>
      <c r="G8602" s="18"/>
    </row>
    <row r="8603" spans="6:7">
      <c r="F8603" s="18"/>
      <c r="G8603" s="18"/>
    </row>
    <row r="8604" spans="6:7">
      <c r="F8604" s="18"/>
      <c r="G8604" s="18"/>
    </row>
    <row r="8605" spans="6:7">
      <c r="F8605" s="18"/>
      <c r="G8605" s="18"/>
    </row>
    <row r="8606" spans="6:7">
      <c r="F8606" s="18"/>
      <c r="G8606" s="18"/>
    </row>
    <row r="8607" spans="6:7">
      <c r="F8607" s="18"/>
      <c r="G8607" s="18"/>
    </row>
    <row r="8608" spans="6:7">
      <c r="F8608" s="18"/>
      <c r="G8608" s="18"/>
    </row>
    <row r="8609" spans="6:7">
      <c r="F8609" s="18"/>
      <c r="G8609" s="18"/>
    </row>
    <row r="8610" spans="6:7">
      <c r="F8610" s="18"/>
      <c r="G8610" s="18"/>
    </row>
    <row r="8611" spans="6:7">
      <c r="F8611" s="18"/>
      <c r="G8611" s="18"/>
    </row>
    <row r="8612" spans="6:7">
      <c r="F8612" s="18"/>
      <c r="G8612" s="18"/>
    </row>
    <row r="8613" spans="6:7">
      <c r="F8613" s="18"/>
      <c r="G8613" s="18"/>
    </row>
    <row r="8614" spans="6:7">
      <c r="F8614" s="18"/>
      <c r="G8614" s="18"/>
    </row>
    <row r="8615" spans="6:7">
      <c r="F8615" s="18"/>
      <c r="G8615" s="18"/>
    </row>
    <row r="8616" spans="6:7">
      <c r="F8616" s="18"/>
      <c r="G8616" s="18"/>
    </row>
    <row r="8617" spans="6:7">
      <c r="F8617" s="18"/>
      <c r="G8617" s="18"/>
    </row>
    <row r="8618" spans="6:7">
      <c r="F8618" s="18"/>
      <c r="G8618" s="18"/>
    </row>
    <row r="8619" spans="6:7">
      <c r="F8619" s="18"/>
      <c r="G8619" s="18"/>
    </row>
    <row r="8620" spans="6:7">
      <c r="F8620" s="18"/>
      <c r="G8620" s="18"/>
    </row>
    <row r="8621" spans="6:7">
      <c r="F8621" s="18"/>
      <c r="G8621" s="18"/>
    </row>
    <row r="8622" spans="6:7">
      <c r="F8622" s="18"/>
      <c r="G8622" s="18"/>
    </row>
    <row r="8623" spans="6:7">
      <c r="F8623" s="18"/>
      <c r="G8623" s="18"/>
    </row>
    <row r="8624" spans="6:7">
      <c r="F8624" s="18"/>
      <c r="G8624" s="18"/>
    </row>
    <row r="8625" spans="6:7">
      <c r="F8625" s="18"/>
      <c r="G8625" s="18"/>
    </row>
    <row r="8626" spans="6:7">
      <c r="F8626" s="18"/>
      <c r="G8626" s="18"/>
    </row>
    <row r="8627" spans="6:7">
      <c r="F8627" s="18"/>
      <c r="G8627" s="18"/>
    </row>
    <row r="8628" spans="6:7">
      <c r="F8628" s="18"/>
      <c r="G8628" s="18"/>
    </row>
    <row r="8629" spans="6:7">
      <c r="F8629" s="18"/>
      <c r="G8629" s="18"/>
    </row>
    <row r="8630" spans="6:7">
      <c r="F8630" s="18"/>
      <c r="G8630" s="18"/>
    </row>
    <row r="8631" spans="6:7">
      <c r="F8631" s="18"/>
      <c r="G8631" s="18"/>
    </row>
    <row r="8632" spans="6:7">
      <c r="F8632" s="18"/>
      <c r="G8632" s="18"/>
    </row>
    <row r="8633" spans="6:7">
      <c r="F8633" s="18"/>
      <c r="G8633" s="18"/>
    </row>
    <row r="8634" spans="6:7">
      <c r="F8634" s="18"/>
      <c r="G8634" s="18"/>
    </row>
    <row r="8635" spans="6:7">
      <c r="F8635" s="18"/>
      <c r="G8635" s="18"/>
    </row>
    <row r="8636" spans="6:7">
      <c r="F8636" s="18"/>
      <c r="G8636" s="18"/>
    </row>
    <row r="8637" spans="6:7">
      <c r="F8637" s="18"/>
      <c r="G8637" s="18"/>
    </row>
    <row r="8638" spans="6:7">
      <c r="F8638" s="18"/>
      <c r="G8638" s="18"/>
    </row>
    <row r="8639" spans="6:7">
      <c r="F8639" s="18"/>
      <c r="G8639" s="18"/>
    </row>
    <row r="8640" spans="6:7">
      <c r="F8640" s="18"/>
      <c r="G8640" s="18"/>
    </row>
    <row r="8641" spans="6:7">
      <c r="F8641" s="18"/>
      <c r="G8641" s="18"/>
    </row>
    <row r="8642" spans="6:7">
      <c r="F8642" s="18"/>
      <c r="G8642" s="18"/>
    </row>
    <row r="8643" spans="6:7">
      <c r="F8643" s="18"/>
      <c r="G8643" s="18"/>
    </row>
    <row r="8644" spans="6:7">
      <c r="F8644" s="18"/>
      <c r="G8644" s="18"/>
    </row>
    <row r="8645" spans="6:7">
      <c r="F8645" s="18"/>
      <c r="G8645" s="18"/>
    </row>
    <row r="8646" spans="6:7">
      <c r="F8646" s="18"/>
      <c r="G8646" s="18"/>
    </row>
    <row r="8647" spans="6:7">
      <c r="F8647" s="18"/>
      <c r="G8647" s="18"/>
    </row>
    <row r="8648" spans="6:7">
      <c r="F8648" s="18"/>
      <c r="G8648" s="18"/>
    </row>
    <row r="8649" spans="6:7">
      <c r="F8649" s="18"/>
      <c r="G8649" s="18"/>
    </row>
    <row r="8650" spans="6:7">
      <c r="F8650" s="18"/>
      <c r="G8650" s="18"/>
    </row>
    <row r="8651" spans="6:7">
      <c r="F8651" s="18"/>
      <c r="G8651" s="18"/>
    </row>
    <row r="8652" spans="6:7">
      <c r="F8652" s="18"/>
      <c r="G8652" s="18"/>
    </row>
    <row r="8653" spans="6:7">
      <c r="F8653" s="18"/>
      <c r="G8653" s="18"/>
    </row>
    <row r="8654" spans="6:7">
      <c r="F8654" s="18"/>
      <c r="G8654" s="18"/>
    </row>
    <row r="8655" spans="6:7">
      <c r="F8655" s="18"/>
      <c r="G8655" s="18"/>
    </row>
    <row r="8656" spans="6:7">
      <c r="F8656" s="18"/>
      <c r="G8656" s="18"/>
    </row>
    <row r="8657" spans="6:7">
      <c r="F8657" s="18"/>
      <c r="G8657" s="18"/>
    </row>
    <row r="8658" spans="6:7">
      <c r="F8658" s="18"/>
      <c r="G8658" s="18"/>
    </row>
    <row r="8659" spans="6:7">
      <c r="F8659" s="18"/>
      <c r="G8659" s="18"/>
    </row>
    <row r="8660" spans="6:7">
      <c r="F8660" s="18"/>
      <c r="G8660" s="18"/>
    </row>
    <row r="8661" spans="6:7">
      <c r="F8661" s="18"/>
      <c r="G8661" s="18"/>
    </row>
    <row r="8662" spans="6:7">
      <c r="F8662" s="18"/>
      <c r="G8662" s="18"/>
    </row>
    <row r="8663" spans="6:7">
      <c r="F8663" s="18"/>
      <c r="G8663" s="18"/>
    </row>
    <row r="8664" spans="6:7">
      <c r="F8664" s="18"/>
      <c r="G8664" s="18"/>
    </row>
    <row r="8665" spans="6:7">
      <c r="F8665" s="18"/>
      <c r="G8665" s="18"/>
    </row>
    <row r="8666" spans="6:7">
      <c r="F8666" s="18"/>
      <c r="G8666" s="18"/>
    </row>
    <row r="8667" spans="6:7">
      <c r="F8667" s="18"/>
      <c r="G8667" s="18"/>
    </row>
    <row r="8668" spans="6:7">
      <c r="F8668" s="18"/>
      <c r="G8668" s="18"/>
    </row>
    <row r="8669" spans="6:7">
      <c r="F8669" s="18"/>
      <c r="G8669" s="18"/>
    </row>
    <row r="8670" spans="6:7">
      <c r="F8670" s="18"/>
      <c r="G8670" s="18"/>
    </row>
    <row r="8671" spans="6:7">
      <c r="F8671" s="18"/>
      <c r="G8671" s="18"/>
    </row>
    <row r="8672" spans="6:7">
      <c r="F8672" s="18"/>
      <c r="G8672" s="18"/>
    </row>
    <row r="8673" spans="6:7">
      <c r="F8673" s="18"/>
      <c r="G8673" s="18"/>
    </row>
    <row r="8674" spans="6:7">
      <c r="F8674" s="18"/>
      <c r="G8674" s="18"/>
    </row>
    <row r="8675" spans="6:7">
      <c r="F8675" s="18"/>
      <c r="G8675" s="18"/>
    </row>
    <row r="8676" spans="6:7">
      <c r="F8676" s="18"/>
      <c r="G8676" s="18"/>
    </row>
    <row r="8677" spans="6:7">
      <c r="F8677" s="18"/>
      <c r="G8677" s="18"/>
    </row>
    <row r="8678" spans="6:7">
      <c r="F8678" s="18"/>
      <c r="G8678" s="18"/>
    </row>
    <row r="8679" spans="6:7">
      <c r="F8679" s="18"/>
      <c r="G8679" s="18"/>
    </row>
    <row r="8680" spans="6:7">
      <c r="F8680" s="18"/>
      <c r="G8680" s="18"/>
    </row>
    <row r="8681" spans="6:7">
      <c r="F8681" s="18"/>
      <c r="G8681" s="18"/>
    </row>
    <row r="8682" spans="6:7">
      <c r="F8682" s="18"/>
      <c r="G8682" s="18"/>
    </row>
    <row r="8683" spans="6:7">
      <c r="F8683" s="18"/>
      <c r="G8683" s="18"/>
    </row>
    <row r="8684" spans="6:7">
      <c r="F8684" s="18"/>
      <c r="G8684" s="18"/>
    </row>
    <row r="8685" spans="6:7">
      <c r="F8685" s="18"/>
      <c r="G8685" s="18"/>
    </row>
    <row r="8686" spans="6:7">
      <c r="F8686" s="18"/>
      <c r="G8686" s="18"/>
    </row>
    <row r="8687" spans="6:7">
      <c r="F8687" s="18"/>
      <c r="G8687" s="18"/>
    </row>
    <row r="8688" spans="6:7">
      <c r="F8688" s="18"/>
      <c r="G8688" s="18"/>
    </row>
    <row r="8689" spans="6:7">
      <c r="F8689" s="18"/>
      <c r="G8689" s="18"/>
    </row>
    <row r="8690" spans="6:7">
      <c r="F8690" s="18"/>
      <c r="G8690" s="18"/>
    </row>
    <row r="8691" spans="6:7">
      <c r="F8691" s="18"/>
      <c r="G8691" s="18"/>
    </row>
    <row r="8692" spans="6:7">
      <c r="F8692" s="18"/>
      <c r="G8692" s="18"/>
    </row>
    <row r="8693" spans="6:7">
      <c r="F8693" s="18"/>
      <c r="G8693" s="18"/>
    </row>
    <row r="8694" spans="6:7">
      <c r="F8694" s="18"/>
      <c r="G8694" s="18"/>
    </row>
    <row r="8695" spans="6:7">
      <c r="F8695" s="18"/>
      <c r="G8695" s="18"/>
    </row>
    <row r="8696" spans="6:7">
      <c r="F8696" s="18"/>
      <c r="G8696" s="18"/>
    </row>
    <row r="8697" spans="6:7">
      <c r="F8697" s="18"/>
      <c r="G8697" s="18"/>
    </row>
    <row r="8698" spans="6:7">
      <c r="F8698" s="18"/>
      <c r="G8698" s="18"/>
    </row>
    <row r="8699" spans="6:7">
      <c r="F8699" s="18"/>
      <c r="G8699" s="18"/>
    </row>
    <row r="8700" spans="6:7">
      <c r="F8700" s="18"/>
      <c r="G8700" s="18"/>
    </row>
    <row r="8701" spans="6:7">
      <c r="F8701" s="18"/>
      <c r="G8701" s="18"/>
    </row>
    <row r="8702" spans="6:7">
      <c r="F8702" s="18"/>
      <c r="G8702" s="18"/>
    </row>
    <row r="8703" spans="6:7">
      <c r="F8703" s="18"/>
      <c r="G8703" s="18"/>
    </row>
    <row r="8704" spans="6:7">
      <c r="F8704" s="18"/>
      <c r="G8704" s="18"/>
    </row>
    <row r="8705" spans="6:7">
      <c r="F8705" s="18"/>
      <c r="G8705" s="18"/>
    </row>
    <row r="8706" spans="6:7">
      <c r="F8706" s="18"/>
      <c r="G8706" s="18"/>
    </row>
    <row r="8707" spans="6:7">
      <c r="F8707" s="18"/>
      <c r="G8707" s="18"/>
    </row>
    <row r="8708" spans="6:7">
      <c r="F8708" s="18"/>
      <c r="G8708" s="18"/>
    </row>
    <row r="8709" spans="6:7">
      <c r="F8709" s="18"/>
      <c r="G8709" s="18"/>
    </row>
    <row r="8710" spans="6:7">
      <c r="F8710" s="18"/>
      <c r="G8710" s="18"/>
    </row>
    <row r="8711" spans="6:7">
      <c r="F8711" s="18"/>
      <c r="G8711" s="18"/>
    </row>
    <row r="8712" spans="6:7">
      <c r="F8712" s="18"/>
      <c r="G8712" s="18"/>
    </row>
    <row r="8713" spans="6:7">
      <c r="F8713" s="18"/>
      <c r="G8713" s="18"/>
    </row>
    <row r="8714" spans="6:7">
      <c r="F8714" s="18"/>
      <c r="G8714" s="18"/>
    </row>
    <row r="8715" spans="6:7">
      <c r="F8715" s="18"/>
      <c r="G8715" s="18"/>
    </row>
    <row r="8716" spans="6:7">
      <c r="F8716" s="18"/>
      <c r="G8716" s="18"/>
    </row>
    <row r="8717" spans="6:7">
      <c r="F8717" s="18"/>
      <c r="G8717" s="18"/>
    </row>
    <row r="8718" spans="6:7">
      <c r="F8718" s="18"/>
      <c r="G8718" s="18"/>
    </row>
    <row r="8719" spans="6:7">
      <c r="F8719" s="18"/>
      <c r="G8719" s="18"/>
    </row>
    <row r="8720" spans="6:7">
      <c r="F8720" s="18"/>
      <c r="G8720" s="18"/>
    </row>
    <row r="8721" spans="6:7">
      <c r="F8721" s="18"/>
      <c r="G8721" s="18"/>
    </row>
    <row r="8722" spans="6:7">
      <c r="F8722" s="18"/>
      <c r="G8722" s="18"/>
    </row>
    <row r="8723" spans="6:7">
      <c r="F8723" s="18"/>
      <c r="G8723" s="18"/>
    </row>
    <row r="8724" spans="6:7">
      <c r="F8724" s="18"/>
      <c r="G8724" s="18"/>
    </row>
    <row r="8725" spans="6:7">
      <c r="F8725" s="18"/>
      <c r="G8725" s="18"/>
    </row>
    <row r="8726" spans="6:7">
      <c r="F8726" s="18"/>
      <c r="G8726" s="18"/>
    </row>
    <row r="8727" spans="6:7">
      <c r="F8727" s="18"/>
      <c r="G8727" s="18"/>
    </row>
    <row r="8728" spans="6:7">
      <c r="F8728" s="18"/>
      <c r="G8728" s="18"/>
    </row>
    <row r="8729" spans="6:7">
      <c r="F8729" s="18"/>
      <c r="G8729" s="18"/>
    </row>
    <row r="8730" spans="6:7">
      <c r="F8730" s="18"/>
      <c r="G8730" s="18"/>
    </row>
    <row r="8731" spans="6:7">
      <c r="F8731" s="18"/>
      <c r="G8731" s="18"/>
    </row>
    <row r="8732" spans="6:7">
      <c r="F8732" s="18"/>
      <c r="G8732" s="18"/>
    </row>
    <row r="8733" spans="6:7">
      <c r="F8733" s="18"/>
      <c r="G8733" s="18"/>
    </row>
    <row r="8734" spans="6:7">
      <c r="F8734" s="18"/>
      <c r="G8734" s="18"/>
    </row>
    <row r="8735" spans="6:7">
      <c r="F8735" s="18"/>
      <c r="G8735" s="18"/>
    </row>
    <row r="8736" spans="6:7">
      <c r="F8736" s="18"/>
      <c r="G8736" s="18"/>
    </row>
    <row r="8737" spans="6:7">
      <c r="F8737" s="18"/>
      <c r="G8737" s="18"/>
    </row>
    <row r="8738" spans="6:7">
      <c r="F8738" s="18"/>
      <c r="G8738" s="18"/>
    </row>
    <row r="8739" spans="6:7">
      <c r="F8739" s="18"/>
      <c r="G8739" s="18"/>
    </row>
    <row r="8740" spans="6:7">
      <c r="F8740" s="18"/>
      <c r="G8740" s="18"/>
    </row>
    <row r="8741" spans="6:7">
      <c r="F8741" s="18"/>
      <c r="G8741" s="18"/>
    </row>
    <row r="8742" spans="6:7">
      <c r="F8742" s="18"/>
      <c r="G8742" s="18"/>
    </row>
    <row r="8743" spans="6:7">
      <c r="F8743" s="18"/>
      <c r="G8743" s="18"/>
    </row>
    <row r="8744" spans="6:7">
      <c r="F8744" s="18"/>
      <c r="G8744" s="18"/>
    </row>
    <row r="8745" spans="6:7">
      <c r="F8745" s="18"/>
      <c r="G8745" s="18"/>
    </row>
    <row r="8746" spans="6:7">
      <c r="F8746" s="18"/>
      <c r="G8746" s="18"/>
    </row>
    <row r="8747" spans="6:7">
      <c r="F8747" s="18"/>
      <c r="G8747" s="18"/>
    </row>
    <row r="8748" spans="6:7">
      <c r="F8748" s="18"/>
      <c r="G8748" s="18"/>
    </row>
    <row r="8749" spans="6:7">
      <c r="F8749" s="18"/>
      <c r="G8749" s="18"/>
    </row>
    <row r="8750" spans="6:7">
      <c r="F8750" s="18"/>
      <c r="G8750" s="18"/>
    </row>
    <row r="8751" spans="6:7">
      <c r="F8751" s="18"/>
      <c r="G8751" s="18"/>
    </row>
    <row r="8752" spans="6:7">
      <c r="F8752" s="18"/>
      <c r="G8752" s="18"/>
    </row>
    <row r="8753" spans="6:7">
      <c r="F8753" s="18"/>
      <c r="G8753" s="18"/>
    </row>
    <row r="8754" spans="6:7">
      <c r="F8754" s="18"/>
      <c r="G8754" s="18"/>
    </row>
    <row r="8755" spans="6:7">
      <c r="F8755" s="18"/>
      <c r="G8755" s="18"/>
    </row>
    <row r="8756" spans="6:7">
      <c r="F8756" s="18"/>
      <c r="G8756" s="18"/>
    </row>
    <row r="8757" spans="6:7">
      <c r="F8757" s="18"/>
      <c r="G8757" s="18"/>
    </row>
    <row r="8758" spans="6:7">
      <c r="F8758" s="18"/>
      <c r="G8758" s="18"/>
    </row>
    <row r="8759" spans="6:7">
      <c r="F8759" s="18"/>
      <c r="G8759" s="18"/>
    </row>
    <row r="8760" spans="6:7">
      <c r="F8760" s="18"/>
      <c r="G8760" s="18"/>
    </row>
    <row r="8761" spans="6:7">
      <c r="F8761" s="18"/>
      <c r="G8761" s="18"/>
    </row>
    <row r="8762" spans="6:7">
      <c r="F8762" s="18"/>
      <c r="G8762" s="18"/>
    </row>
    <row r="8763" spans="6:7">
      <c r="F8763" s="18"/>
      <c r="G8763" s="18"/>
    </row>
    <row r="8764" spans="6:7">
      <c r="F8764" s="18"/>
      <c r="G8764" s="18"/>
    </row>
    <row r="8765" spans="6:7">
      <c r="F8765" s="18"/>
      <c r="G8765" s="18"/>
    </row>
    <row r="8766" spans="6:7">
      <c r="F8766" s="18"/>
      <c r="G8766" s="18"/>
    </row>
    <row r="8767" spans="6:7">
      <c r="F8767" s="18"/>
      <c r="G8767" s="18"/>
    </row>
    <row r="8768" spans="6:7">
      <c r="F8768" s="18"/>
      <c r="G8768" s="18"/>
    </row>
    <row r="8769" spans="6:7">
      <c r="F8769" s="18"/>
      <c r="G8769" s="18"/>
    </row>
    <row r="8770" spans="6:7">
      <c r="F8770" s="18"/>
      <c r="G8770" s="18"/>
    </row>
    <row r="8771" spans="6:7">
      <c r="F8771" s="18"/>
      <c r="G8771" s="18"/>
    </row>
    <row r="8772" spans="6:7">
      <c r="F8772" s="18"/>
      <c r="G8772" s="18"/>
    </row>
    <row r="8773" spans="6:7">
      <c r="F8773" s="18"/>
      <c r="G8773" s="18"/>
    </row>
    <row r="8774" spans="6:7">
      <c r="F8774" s="18"/>
      <c r="G8774" s="18"/>
    </row>
    <row r="8775" spans="6:7">
      <c r="F8775" s="18"/>
      <c r="G8775" s="18"/>
    </row>
    <row r="8776" spans="6:7">
      <c r="F8776" s="18"/>
      <c r="G8776" s="18"/>
    </row>
    <row r="8777" spans="6:7">
      <c r="F8777" s="18"/>
      <c r="G8777" s="18"/>
    </row>
    <row r="8778" spans="6:7">
      <c r="F8778" s="18"/>
      <c r="G8778" s="18"/>
    </row>
    <row r="8779" spans="6:7">
      <c r="F8779" s="18"/>
      <c r="G8779" s="18"/>
    </row>
    <row r="8780" spans="6:7">
      <c r="F8780" s="18"/>
      <c r="G8780" s="18"/>
    </row>
    <row r="8781" spans="6:7">
      <c r="F8781" s="18"/>
      <c r="G8781" s="18"/>
    </row>
    <row r="8782" spans="6:7">
      <c r="F8782" s="18"/>
      <c r="G8782" s="18"/>
    </row>
    <row r="8783" spans="6:7">
      <c r="F8783" s="18"/>
      <c r="G8783" s="18"/>
    </row>
    <row r="8784" spans="6:7">
      <c r="F8784" s="18"/>
      <c r="G8784" s="18"/>
    </row>
    <row r="8785" spans="6:7">
      <c r="F8785" s="18"/>
      <c r="G8785" s="18"/>
    </row>
    <row r="8786" spans="6:7">
      <c r="F8786" s="18"/>
      <c r="G8786" s="18"/>
    </row>
    <row r="8787" spans="6:7">
      <c r="F8787" s="18"/>
      <c r="G8787" s="18"/>
    </row>
    <row r="8788" spans="6:7">
      <c r="F8788" s="18"/>
      <c r="G8788" s="18"/>
    </row>
    <row r="8789" spans="6:7">
      <c r="F8789" s="18"/>
      <c r="G8789" s="18"/>
    </row>
    <row r="8790" spans="6:7">
      <c r="F8790" s="18"/>
      <c r="G8790" s="18"/>
    </row>
    <row r="8791" spans="6:7">
      <c r="F8791" s="18"/>
      <c r="G8791" s="18"/>
    </row>
    <row r="8792" spans="6:7">
      <c r="F8792" s="18"/>
      <c r="G8792" s="18"/>
    </row>
    <row r="8793" spans="6:7">
      <c r="F8793" s="18"/>
      <c r="G8793" s="18"/>
    </row>
    <row r="8794" spans="6:7">
      <c r="F8794" s="18"/>
      <c r="G8794" s="18"/>
    </row>
    <row r="8795" spans="6:7">
      <c r="F8795" s="18"/>
      <c r="G8795" s="18"/>
    </row>
    <row r="8796" spans="6:7">
      <c r="F8796" s="18"/>
      <c r="G8796" s="18"/>
    </row>
    <row r="8797" spans="6:7">
      <c r="F8797" s="18"/>
      <c r="G8797" s="18"/>
    </row>
    <row r="8798" spans="6:7">
      <c r="F8798" s="18"/>
      <c r="G8798" s="18"/>
    </row>
    <row r="8799" spans="6:7">
      <c r="F8799" s="18"/>
      <c r="G8799" s="18"/>
    </row>
    <row r="8800" spans="6:7">
      <c r="F8800" s="18"/>
      <c r="G8800" s="18"/>
    </row>
    <row r="8801" spans="6:7">
      <c r="F8801" s="18"/>
      <c r="G8801" s="18"/>
    </row>
    <row r="8802" spans="6:7">
      <c r="F8802" s="18"/>
      <c r="G8802" s="18"/>
    </row>
    <row r="8803" spans="6:7">
      <c r="F8803" s="18"/>
      <c r="G8803" s="18"/>
    </row>
    <row r="8804" spans="6:7">
      <c r="F8804" s="18"/>
      <c r="G8804" s="18"/>
    </row>
    <row r="8805" spans="6:7">
      <c r="F8805" s="18"/>
      <c r="G8805" s="18"/>
    </row>
    <row r="8806" spans="6:7">
      <c r="F8806" s="18"/>
      <c r="G8806" s="18"/>
    </row>
    <row r="8807" spans="6:7">
      <c r="F8807" s="18"/>
      <c r="G8807" s="18"/>
    </row>
    <row r="8808" spans="6:7">
      <c r="F8808" s="18"/>
      <c r="G8808" s="18"/>
    </row>
    <row r="8809" spans="6:7">
      <c r="F8809" s="18"/>
      <c r="G8809" s="18"/>
    </row>
    <row r="8810" spans="6:7">
      <c r="F8810" s="18"/>
      <c r="G8810" s="18"/>
    </row>
    <row r="8811" spans="6:7">
      <c r="F8811" s="18"/>
      <c r="G8811" s="18"/>
    </row>
    <row r="8812" spans="6:7">
      <c r="F8812" s="18"/>
      <c r="G8812" s="18"/>
    </row>
    <row r="8813" spans="6:7">
      <c r="F8813" s="18"/>
      <c r="G8813" s="18"/>
    </row>
    <row r="8814" spans="6:7">
      <c r="F8814" s="18"/>
      <c r="G8814" s="18"/>
    </row>
    <row r="8815" spans="6:7">
      <c r="F8815" s="18"/>
      <c r="G8815" s="18"/>
    </row>
    <row r="8816" spans="6:7">
      <c r="F8816" s="18"/>
      <c r="G8816" s="18"/>
    </row>
    <row r="8817" spans="6:7">
      <c r="F8817" s="18"/>
      <c r="G8817" s="18"/>
    </row>
    <row r="8818" spans="6:7">
      <c r="F8818" s="18"/>
      <c r="G8818" s="18"/>
    </row>
    <row r="8819" spans="6:7">
      <c r="F8819" s="18"/>
      <c r="G8819" s="18"/>
    </row>
    <row r="8820" spans="6:7">
      <c r="F8820" s="18"/>
      <c r="G8820" s="18"/>
    </row>
    <row r="8821" spans="6:7">
      <c r="F8821" s="18"/>
      <c r="G8821" s="18"/>
    </row>
    <row r="8822" spans="6:7">
      <c r="F8822" s="18"/>
      <c r="G8822" s="18"/>
    </row>
    <row r="8823" spans="6:7">
      <c r="F8823" s="18"/>
      <c r="G8823" s="18"/>
    </row>
    <row r="8824" spans="6:7">
      <c r="F8824" s="18"/>
      <c r="G8824" s="18"/>
    </row>
    <row r="8825" spans="6:7">
      <c r="F8825" s="18"/>
      <c r="G8825" s="18"/>
    </row>
    <row r="8826" spans="6:7">
      <c r="F8826" s="18"/>
      <c r="G8826" s="18"/>
    </row>
    <row r="8827" spans="6:7">
      <c r="F8827" s="18"/>
      <c r="G8827" s="18"/>
    </row>
    <row r="8828" spans="6:7">
      <c r="F8828" s="18"/>
      <c r="G8828" s="18"/>
    </row>
    <row r="8829" spans="6:7">
      <c r="F8829" s="18"/>
      <c r="G8829" s="18"/>
    </row>
    <row r="8830" spans="6:7">
      <c r="F8830" s="18"/>
      <c r="G8830" s="18"/>
    </row>
    <row r="8831" spans="6:7">
      <c r="F8831" s="18"/>
      <c r="G8831" s="18"/>
    </row>
    <row r="8832" spans="6:7">
      <c r="F8832" s="18"/>
      <c r="G8832" s="18"/>
    </row>
    <row r="8833" spans="6:7">
      <c r="F8833" s="18"/>
      <c r="G8833" s="18"/>
    </row>
    <row r="8834" spans="6:7">
      <c r="F8834" s="18"/>
      <c r="G8834" s="18"/>
    </row>
    <row r="8835" spans="6:7">
      <c r="F8835" s="18"/>
      <c r="G8835" s="18"/>
    </row>
    <row r="8836" spans="6:7">
      <c r="F8836" s="18"/>
      <c r="G8836" s="18"/>
    </row>
    <row r="8837" spans="6:7">
      <c r="F8837" s="18"/>
      <c r="G8837" s="18"/>
    </row>
    <row r="8838" spans="6:7">
      <c r="F8838" s="18"/>
      <c r="G8838" s="18"/>
    </row>
    <row r="8839" spans="6:7">
      <c r="F8839" s="18"/>
      <c r="G8839" s="18"/>
    </row>
    <row r="8840" spans="6:7">
      <c r="F8840" s="18"/>
      <c r="G8840" s="18"/>
    </row>
    <row r="8841" spans="6:7">
      <c r="F8841" s="18"/>
      <c r="G8841" s="18"/>
    </row>
    <row r="8842" spans="6:7">
      <c r="F8842" s="18"/>
      <c r="G8842" s="18"/>
    </row>
    <row r="8843" spans="6:7">
      <c r="F8843" s="18"/>
      <c r="G8843" s="18"/>
    </row>
    <row r="8844" spans="6:7">
      <c r="F8844" s="18"/>
      <c r="G8844" s="18"/>
    </row>
    <row r="8845" spans="6:7">
      <c r="F8845" s="18"/>
      <c r="G8845" s="18"/>
    </row>
    <row r="8846" spans="6:7">
      <c r="F8846" s="18"/>
      <c r="G8846" s="18"/>
    </row>
    <row r="8847" spans="6:7">
      <c r="F8847" s="18"/>
      <c r="G8847" s="18"/>
    </row>
    <row r="8848" spans="6:7">
      <c r="F8848" s="18"/>
      <c r="G8848" s="18"/>
    </row>
    <row r="8849" spans="6:7">
      <c r="F8849" s="18"/>
      <c r="G8849" s="18"/>
    </row>
    <row r="8850" spans="6:7">
      <c r="F8850" s="18"/>
      <c r="G8850" s="18"/>
    </row>
    <row r="8851" spans="6:7">
      <c r="F8851" s="18"/>
      <c r="G8851" s="18"/>
    </row>
    <row r="8852" spans="6:7">
      <c r="F8852" s="18"/>
      <c r="G8852" s="18"/>
    </row>
    <row r="8853" spans="6:7">
      <c r="F8853" s="18"/>
      <c r="G8853" s="18"/>
    </row>
    <row r="8854" spans="6:7">
      <c r="F8854" s="18"/>
      <c r="G8854" s="18"/>
    </row>
    <row r="8855" spans="6:7">
      <c r="F8855" s="18"/>
      <c r="G8855" s="18"/>
    </row>
    <row r="8856" spans="6:7">
      <c r="F8856" s="18"/>
      <c r="G8856" s="18"/>
    </row>
    <row r="8857" spans="6:7">
      <c r="F8857" s="18"/>
      <c r="G8857" s="18"/>
    </row>
    <row r="8858" spans="6:7">
      <c r="F8858" s="18"/>
      <c r="G8858" s="18"/>
    </row>
    <row r="8859" spans="6:7">
      <c r="F8859" s="18"/>
      <c r="G8859" s="18"/>
    </row>
    <row r="8860" spans="6:7">
      <c r="F8860" s="18"/>
      <c r="G8860" s="18"/>
    </row>
    <row r="8861" spans="6:7">
      <c r="F8861" s="18"/>
      <c r="G8861" s="18"/>
    </row>
    <row r="8862" spans="6:7">
      <c r="F8862" s="18"/>
      <c r="G8862" s="18"/>
    </row>
    <row r="8863" spans="6:7">
      <c r="F8863" s="18"/>
      <c r="G8863" s="18"/>
    </row>
    <row r="8864" spans="6:7">
      <c r="F8864" s="18"/>
      <c r="G8864" s="18"/>
    </row>
    <row r="8865" spans="6:7">
      <c r="F8865" s="18"/>
      <c r="G8865" s="18"/>
    </row>
    <row r="8866" spans="6:7">
      <c r="F8866" s="18"/>
      <c r="G8866" s="18"/>
    </row>
    <row r="8867" spans="6:7">
      <c r="F8867" s="18"/>
      <c r="G8867" s="18"/>
    </row>
    <row r="8868" spans="6:7">
      <c r="F8868" s="18"/>
      <c r="G8868" s="18"/>
    </row>
    <row r="8869" spans="6:7">
      <c r="F8869" s="18"/>
      <c r="G8869" s="18"/>
    </row>
    <row r="8870" spans="6:7">
      <c r="F8870" s="18"/>
      <c r="G8870" s="18"/>
    </row>
    <row r="8871" spans="6:7">
      <c r="F8871" s="18"/>
      <c r="G8871" s="18"/>
    </row>
    <row r="8872" spans="6:7">
      <c r="F8872" s="18"/>
      <c r="G8872" s="18"/>
    </row>
    <row r="8873" spans="6:7">
      <c r="F8873" s="18"/>
      <c r="G8873" s="18"/>
    </row>
    <row r="8874" spans="6:7">
      <c r="F8874" s="18"/>
      <c r="G8874" s="18"/>
    </row>
    <row r="8875" spans="6:7">
      <c r="F8875" s="18"/>
      <c r="G8875" s="18"/>
    </row>
    <row r="8876" spans="6:7">
      <c r="F8876" s="18"/>
      <c r="G8876" s="18"/>
    </row>
    <row r="8877" spans="6:7">
      <c r="F8877" s="18"/>
      <c r="G8877" s="18"/>
    </row>
    <row r="8878" spans="6:7">
      <c r="F8878" s="18"/>
      <c r="G8878" s="18"/>
    </row>
    <row r="8879" spans="6:7">
      <c r="F8879" s="18"/>
      <c r="G8879" s="18"/>
    </row>
    <row r="8880" spans="6:7">
      <c r="F8880" s="18"/>
      <c r="G8880" s="18"/>
    </row>
    <row r="8881" spans="6:7">
      <c r="F8881" s="18"/>
      <c r="G8881" s="18"/>
    </row>
    <row r="8882" spans="6:7">
      <c r="F8882" s="18"/>
      <c r="G8882" s="18"/>
    </row>
    <row r="8883" spans="6:7">
      <c r="F8883" s="18"/>
      <c r="G8883" s="18"/>
    </row>
    <row r="8884" spans="6:7">
      <c r="F8884" s="18"/>
      <c r="G8884" s="18"/>
    </row>
    <row r="8885" spans="6:7">
      <c r="F8885" s="18"/>
      <c r="G8885" s="18"/>
    </row>
    <row r="8886" spans="6:7">
      <c r="F8886" s="18"/>
      <c r="G8886" s="18"/>
    </row>
    <row r="8887" spans="6:7">
      <c r="F8887" s="18"/>
      <c r="G8887" s="18"/>
    </row>
    <row r="8888" spans="6:7">
      <c r="F8888" s="18"/>
      <c r="G8888" s="18"/>
    </row>
    <row r="8889" spans="6:7">
      <c r="F8889" s="18"/>
      <c r="G8889" s="18"/>
    </row>
    <row r="8890" spans="6:7">
      <c r="F8890" s="18"/>
      <c r="G8890" s="18"/>
    </row>
    <row r="8891" spans="6:7">
      <c r="F8891" s="18"/>
      <c r="G8891" s="18"/>
    </row>
    <row r="8892" spans="6:7">
      <c r="F8892" s="18"/>
      <c r="G8892" s="18"/>
    </row>
    <row r="8893" spans="6:7">
      <c r="F8893" s="18"/>
      <c r="G8893" s="18"/>
    </row>
    <row r="8894" spans="6:7">
      <c r="F8894" s="18"/>
      <c r="G8894" s="18"/>
    </row>
    <row r="8895" spans="6:7">
      <c r="F8895" s="18"/>
      <c r="G8895" s="18"/>
    </row>
    <row r="8896" spans="6:7">
      <c r="F8896" s="18"/>
      <c r="G8896" s="18"/>
    </row>
    <row r="8897" spans="6:7">
      <c r="F8897" s="18"/>
      <c r="G8897" s="18"/>
    </row>
    <row r="8898" spans="6:7">
      <c r="F8898" s="18"/>
      <c r="G8898" s="18"/>
    </row>
    <row r="8899" spans="6:7">
      <c r="F8899" s="18"/>
      <c r="G8899" s="18"/>
    </row>
    <row r="8900" spans="6:7">
      <c r="F8900" s="18"/>
      <c r="G8900" s="18"/>
    </row>
    <row r="8901" spans="6:7">
      <c r="F8901" s="18"/>
      <c r="G8901" s="18"/>
    </row>
    <row r="8902" spans="6:7">
      <c r="F8902" s="18"/>
      <c r="G8902" s="18"/>
    </row>
    <row r="8903" spans="6:7">
      <c r="F8903" s="18"/>
      <c r="G8903" s="18"/>
    </row>
    <row r="8904" spans="6:7">
      <c r="F8904" s="18"/>
      <c r="G8904" s="18"/>
    </row>
    <row r="8905" spans="6:7">
      <c r="F8905" s="18"/>
      <c r="G8905" s="18"/>
    </row>
    <row r="8906" spans="6:7">
      <c r="F8906" s="18"/>
      <c r="G8906" s="18"/>
    </row>
    <row r="8907" spans="6:7">
      <c r="F8907" s="18"/>
      <c r="G8907" s="18"/>
    </row>
    <row r="8908" spans="6:7">
      <c r="F8908" s="18"/>
      <c r="G8908" s="18"/>
    </row>
    <row r="8909" spans="6:7">
      <c r="F8909" s="18"/>
      <c r="G8909" s="18"/>
    </row>
    <row r="8910" spans="6:7">
      <c r="F8910" s="18"/>
      <c r="G8910" s="18"/>
    </row>
    <row r="8911" spans="6:7">
      <c r="F8911" s="18"/>
      <c r="G8911" s="18"/>
    </row>
    <row r="8912" spans="6:7">
      <c r="F8912" s="18"/>
      <c r="G8912" s="18"/>
    </row>
    <row r="8913" spans="6:7">
      <c r="F8913" s="18"/>
      <c r="G8913" s="18"/>
    </row>
    <row r="8914" spans="6:7">
      <c r="F8914" s="18"/>
      <c r="G8914" s="18"/>
    </row>
    <row r="8915" spans="6:7">
      <c r="F8915" s="18"/>
      <c r="G8915" s="18"/>
    </row>
    <row r="8916" spans="6:7">
      <c r="F8916" s="18"/>
      <c r="G8916" s="18"/>
    </row>
    <row r="8917" spans="6:7">
      <c r="F8917" s="18"/>
      <c r="G8917" s="18"/>
    </row>
    <row r="8918" spans="6:7">
      <c r="F8918" s="18"/>
      <c r="G8918" s="18"/>
    </row>
    <row r="8919" spans="6:7">
      <c r="F8919" s="18"/>
      <c r="G8919" s="18"/>
    </row>
    <row r="8920" spans="6:7">
      <c r="F8920" s="18"/>
      <c r="G8920" s="18"/>
    </row>
    <row r="8921" spans="6:7">
      <c r="F8921" s="18"/>
      <c r="G8921" s="18"/>
    </row>
    <row r="8922" spans="6:7">
      <c r="F8922" s="18"/>
      <c r="G8922" s="18"/>
    </row>
    <row r="8923" spans="6:7">
      <c r="F8923" s="18"/>
      <c r="G8923" s="18"/>
    </row>
    <row r="8924" spans="6:7">
      <c r="F8924" s="18"/>
      <c r="G8924" s="18"/>
    </row>
    <row r="8925" spans="6:7">
      <c r="F8925" s="18"/>
      <c r="G8925" s="18"/>
    </row>
    <row r="8926" spans="6:7">
      <c r="F8926" s="18"/>
      <c r="G8926" s="18"/>
    </row>
    <row r="8927" spans="6:7">
      <c r="F8927" s="18"/>
      <c r="G8927" s="18"/>
    </row>
    <row r="8928" spans="6:7">
      <c r="F8928" s="18"/>
      <c r="G8928" s="18"/>
    </row>
    <row r="8929" spans="6:7">
      <c r="F8929" s="18"/>
      <c r="G8929" s="18"/>
    </row>
    <row r="8930" spans="6:7">
      <c r="F8930" s="18"/>
      <c r="G8930" s="18"/>
    </row>
    <row r="8931" spans="6:7">
      <c r="F8931" s="18"/>
      <c r="G8931" s="18"/>
    </row>
    <row r="8932" spans="6:7">
      <c r="F8932" s="18"/>
      <c r="G8932" s="18"/>
    </row>
    <row r="8933" spans="6:7">
      <c r="F8933" s="18"/>
      <c r="G8933" s="18"/>
    </row>
    <row r="8934" spans="6:7">
      <c r="F8934" s="18"/>
      <c r="G8934" s="18"/>
    </row>
    <row r="8935" spans="6:7">
      <c r="F8935" s="18"/>
      <c r="G8935" s="18"/>
    </row>
    <row r="8936" spans="6:7">
      <c r="F8936" s="18"/>
      <c r="G8936" s="18"/>
    </row>
    <row r="8937" spans="6:7">
      <c r="F8937" s="18"/>
      <c r="G8937" s="18"/>
    </row>
    <row r="8938" spans="6:7">
      <c r="F8938" s="18"/>
      <c r="G8938" s="18"/>
    </row>
    <row r="8939" spans="6:7">
      <c r="F8939" s="18"/>
      <c r="G8939" s="18"/>
    </row>
    <row r="8940" spans="6:7">
      <c r="F8940" s="18"/>
      <c r="G8940" s="18"/>
    </row>
    <row r="8941" spans="6:7">
      <c r="F8941" s="18"/>
      <c r="G8941" s="18"/>
    </row>
    <row r="8942" spans="6:7">
      <c r="F8942" s="18"/>
      <c r="G8942" s="18"/>
    </row>
    <row r="8943" spans="6:7">
      <c r="F8943" s="18"/>
      <c r="G8943" s="18"/>
    </row>
    <row r="8944" spans="6:7">
      <c r="F8944" s="18"/>
      <c r="G8944" s="18"/>
    </row>
    <row r="8945" spans="6:7">
      <c r="F8945" s="18"/>
      <c r="G8945" s="18"/>
    </row>
    <row r="8946" spans="6:7">
      <c r="F8946" s="18"/>
      <c r="G8946" s="18"/>
    </row>
    <row r="8947" spans="6:7">
      <c r="F8947" s="18"/>
      <c r="G8947" s="18"/>
    </row>
    <row r="8948" spans="6:7">
      <c r="F8948" s="18"/>
      <c r="G8948" s="18"/>
    </row>
    <row r="8949" spans="6:7">
      <c r="F8949" s="18"/>
      <c r="G8949" s="18"/>
    </row>
    <row r="8950" spans="6:7">
      <c r="F8950" s="18"/>
      <c r="G8950" s="18"/>
    </row>
    <row r="8951" spans="6:7">
      <c r="F8951" s="18"/>
      <c r="G8951" s="18"/>
    </row>
    <row r="8952" spans="6:7">
      <c r="F8952" s="18"/>
      <c r="G8952" s="18"/>
    </row>
    <row r="8953" spans="6:7">
      <c r="F8953" s="18"/>
      <c r="G8953" s="18"/>
    </row>
    <row r="8954" spans="6:7">
      <c r="F8954" s="18"/>
      <c r="G8954" s="18"/>
    </row>
    <row r="8955" spans="6:7">
      <c r="F8955" s="18"/>
      <c r="G8955" s="18"/>
    </row>
    <row r="8956" spans="6:7">
      <c r="F8956" s="18"/>
      <c r="G8956" s="18"/>
    </row>
    <row r="8957" spans="6:7">
      <c r="F8957" s="18"/>
      <c r="G8957" s="18"/>
    </row>
    <row r="8958" spans="6:7">
      <c r="F8958" s="18"/>
      <c r="G8958" s="18"/>
    </row>
    <row r="8959" spans="6:7">
      <c r="F8959" s="18"/>
      <c r="G8959" s="18"/>
    </row>
    <row r="8960" spans="6:7">
      <c r="F8960" s="18"/>
      <c r="G8960" s="18"/>
    </row>
    <row r="8961" spans="6:7">
      <c r="F8961" s="18"/>
      <c r="G8961" s="18"/>
    </row>
    <row r="8962" spans="6:7">
      <c r="F8962" s="18"/>
      <c r="G8962" s="18"/>
    </row>
    <row r="8963" spans="6:7">
      <c r="F8963" s="18"/>
      <c r="G8963" s="18"/>
    </row>
    <row r="8964" spans="6:7">
      <c r="F8964" s="18"/>
      <c r="G8964" s="18"/>
    </row>
    <row r="8965" spans="6:7">
      <c r="F8965" s="18"/>
      <c r="G8965" s="18"/>
    </row>
    <row r="8966" spans="6:7">
      <c r="F8966" s="18"/>
      <c r="G8966" s="18"/>
    </row>
    <row r="8967" spans="6:7">
      <c r="F8967" s="18"/>
      <c r="G8967" s="18"/>
    </row>
    <row r="8968" spans="6:7">
      <c r="F8968" s="18"/>
      <c r="G8968" s="18"/>
    </row>
    <row r="8969" spans="6:7">
      <c r="F8969" s="18"/>
      <c r="G8969" s="18"/>
    </row>
    <row r="8970" spans="6:7">
      <c r="F8970" s="18"/>
      <c r="G8970" s="18"/>
    </row>
    <row r="8971" spans="6:7">
      <c r="F8971" s="18"/>
      <c r="G8971" s="18"/>
    </row>
    <row r="8972" spans="6:7">
      <c r="F8972" s="18"/>
      <c r="G8972" s="18"/>
    </row>
    <row r="8973" spans="6:7">
      <c r="F8973" s="18"/>
      <c r="G8973" s="18"/>
    </row>
    <row r="8974" spans="6:7">
      <c r="F8974" s="18"/>
      <c r="G8974" s="18"/>
    </row>
    <row r="8975" spans="6:7">
      <c r="F8975" s="18"/>
      <c r="G8975" s="18"/>
    </row>
    <row r="8976" spans="6:7">
      <c r="F8976" s="18"/>
      <c r="G8976" s="18"/>
    </row>
    <row r="8977" spans="6:7">
      <c r="F8977" s="18"/>
      <c r="G8977" s="18"/>
    </row>
    <row r="8978" spans="6:7">
      <c r="F8978" s="18"/>
      <c r="G8978" s="18"/>
    </row>
    <row r="8979" spans="6:7">
      <c r="F8979" s="18"/>
      <c r="G8979" s="18"/>
    </row>
    <row r="8980" spans="6:7">
      <c r="F8980" s="18"/>
      <c r="G8980" s="18"/>
    </row>
    <row r="8981" spans="6:7">
      <c r="F8981" s="18"/>
      <c r="G8981" s="18"/>
    </row>
    <row r="8982" spans="6:7">
      <c r="F8982" s="18"/>
      <c r="G8982" s="18"/>
    </row>
    <row r="8983" spans="6:7">
      <c r="F8983" s="18"/>
      <c r="G8983" s="18"/>
    </row>
    <row r="8984" spans="6:7">
      <c r="F8984" s="18"/>
      <c r="G8984" s="18"/>
    </row>
    <row r="8985" spans="6:7">
      <c r="F8985" s="18"/>
      <c r="G8985" s="18"/>
    </row>
    <row r="8986" spans="6:7">
      <c r="F8986" s="18"/>
      <c r="G8986" s="18"/>
    </row>
    <row r="8987" spans="6:7">
      <c r="F8987" s="18"/>
      <c r="G8987" s="18"/>
    </row>
    <row r="8988" spans="6:7">
      <c r="F8988" s="18"/>
      <c r="G8988" s="18"/>
    </row>
    <row r="8989" spans="6:7">
      <c r="F8989" s="18"/>
      <c r="G8989" s="18"/>
    </row>
    <row r="8990" spans="6:7">
      <c r="F8990" s="18"/>
      <c r="G8990" s="18"/>
    </row>
    <row r="8991" spans="6:7">
      <c r="F8991" s="18"/>
      <c r="G8991" s="18"/>
    </row>
    <row r="8992" spans="6:7">
      <c r="F8992" s="18"/>
      <c r="G8992" s="18"/>
    </row>
    <row r="8993" spans="6:7">
      <c r="F8993" s="18"/>
      <c r="G8993" s="18"/>
    </row>
    <row r="8994" spans="6:7">
      <c r="F8994" s="18"/>
      <c r="G8994" s="18"/>
    </row>
    <row r="8995" spans="6:7">
      <c r="F8995" s="18"/>
      <c r="G8995" s="18"/>
    </row>
    <row r="8996" spans="6:7">
      <c r="F8996" s="18"/>
      <c r="G8996" s="18"/>
    </row>
    <row r="8997" spans="6:7">
      <c r="F8997" s="18"/>
      <c r="G8997" s="18"/>
    </row>
    <row r="8998" spans="6:7">
      <c r="F8998" s="18"/>
      <c r="G8998" s="18"/>
    </row>
    <row r="8999" spans="6:7">
      <c r="F8999" s="18"/>
      <c r="G8999" s="18"/>
    </row>
    <row r="9000" spans="6:7">
      <c r="F9000" s="18"/>
      <c r="G9000" s="18"/>
    </row>
    <row r="9001" spans="6:7">
      <c r="F9001" s="18"/>
      <c r="G9001" s="18"/>
    </row>
    <row r="9002" spans="6:7">
      <c r="F9002" s="18"/>
      <c r="G9002" s="18"/>
    </row>
    <row r="9003" spans="6:7">
      <c r="F9003" s="18"/>
      <c r="G9003" s="18"/>
    </row>
    <row r="9004" spans="6:7">
      <c r="F9004" s="18"/>
      <c r="G9004" s="18"/>
    </row>
    <row r="9005" spans="6:7">
      <c r="F9005" s="18"/>
      <c r="G9005" s="18"/>
    </row>
    <row r="9006" spans="6:7">
      <c r="F9006" s="18"/>
      <c r="G9006" s="18"/>
    </row>
    <row r="9007" spans="6:7">
      <c r="F9007" s="18"/>
      <c r="G9007" s="18"/>
    </row>
    <row r="9008" spans="6:7">
      <c r="F9008" s="18"/>
      <c r="G9008" s="18"/>
    </row>
    <row r="9009" spans="6:7">
      <c r="F9009" s="18"/>
      <c r="G9009" s="18"/>
    </row>
    <row r="9010" spans="6:7">
      <c r="F9010" s="18"/>
      <c r="G9010" s="18"/>
    </row>
    <row r="9011" spans="6:7">
      <c r="F9011" s="18"/>
      <c r="G9011" s="18"/>
    </row>
    <row r="9012" spans="6:7">
      <c r="F9012" s="18"/>
      <c r="G9012" s="18"/>
    </row>
    <row r="9013" spans="6:7">
      <c r="F9013" s="18"/>
      <c r="G9013" s="18"/>
    </row>
    <row r="9014" spans="6:7">
      <c r="F9014" s="18"/>
      <c r="G9014" s="18"/>
    </row>
    <row r="9015" spans="6:7">
      <c r="F9015" s="18"/>
      <c r="G9015" s="18"/>
    </row>
    <row r="9016" spans="6:7">
      <c r="F9016" s="18"/>
      <c r="G9016" s="18"/>
    </row>
    <row r="9017" spans="6:7">
      <c r="F9017" s="18"/>
      <c r="G9017" s="18"/>
    </row>
    <row r="9018" spans="6:7">
      <c r="F9018" s="18"/>
      <c r="G9018" s="18"/>
    </row>
    <row r="9019" spans="6:7">
      <c r="F9019" s="18"/>
      <c r="G9019" s="18"/>
    </row>
    <row r="9020" spans="6:7">
      <c r="F9020" s="18"/>
      <c r="G9020" s="18"/>
    </row>
    <row r="9021" spans="6:7">
      <c r="F9021" s="18"/>
      <c r="G9021" s="18"/>
    </row>
    <row r="9022" spans="6:7">
      <c r="F9022" s="18"/>
      <c r="G9022" s="18"/>
    </row>
    <row r="9023" spans="6:7">
      <c r="F9023" s="18"/>
      <c r="G9023" s="18"/>
    </row>
    <row r="9024" spans="6:7">
      <c r="F9024" s="18"/>
      <c r="G9024" s="18"/>
    </row>
    <row r="9025" spans="6:7">
      <c r="F9025" s="18"/>
      <c r="G9025" s="18"/>
    </row>
    <row r="9026" spans="6:7">
      <c r="F9026" s="18"/>
      <c r="G9026" s="18"/>
    </row>
    <row r="9027" spans="6:7">
      <c r="F9027" s="18"/>
      <c r="G9027" s="18"/>
    </row>
    <row r="9028" spans="6:7">
      <c r="F9028" s="18"/>
      <c r="G9028" s="18"/>
    </row>
    <row r="9029" spans="6:7">
      <c r="F9029" s="18"/>
      <c r="G9029" s="18"/>
    </row>
    <row r="9030" spans="6:7">
      <c r="F9030" s="18"/>
      <c r="G9030" s="18"/>
    </row>
    <row r="9031" spans="6:7">
      <c r="F9031" s="18"/>
      <c r="G9031" s="18"/>
    </row>
    <row r="9032" spans="6:7">
      <c r="F9032" s="18"/>
      <c r="G9032" s="18"/>
    </row>
    <row r="9033" spans="6:7">
      <c r="F9033" s="18"/>
      <c r="G9033" s="18"/>
    </row>
    <row r="9034" spans="6:7">
      <c r="F9034" s="18"/>
      <c r="G9034" s="18"/>
    </row>
    <row r="9035" spans="6:7">
      <c r="F9035" s="18"/>
      <c r="G9035" s="18"/>
    </row>
    <row r="9036" spans="6:7">
      <c r="F9036" s="18"/>
      <c r="G9036" s="18"/>
    </row>
    <row r="9037" spans="6:7">
      <c r="F9037" s="18"/>
      <c r="G9037" s="18"/>
    </row>
    <row r="9038" spans="6:7">
      <c r="F9038" s="18"/>
      <c r="G9038" s="18"/>
    </row>
    <row r="9039" spans="6:7">
      <c r="F9039" s="18"/>
      <c r="G9039" s="18"/>
    </row>
    <row r="9040" spans="6:7">
      <c r="F9040" s="18"/>
      <c r="G9040" s="18"/>
    </row>
    <row r="9041" spans="6:7">
      <c r="F9041" s="18"/>
      <c r="G9041" s="18"/>
    </row>
    <row r="9042" spans="6:7">
      <c r="F9042" s="18"/>
      <c r="G9042" s="18"/>
    </row>
    <row r="9043" spans="6:7">
      <c r="F9043" s="18"/>
      <c r="G9043" s="18"/>
    </row>
    <row r="9044" spans="6:7">
      <c r="F9044" s="18"/>
      <c r="G9044" s="18"/>
    </row>
    <row r="9045" spans="6:7">
      <c r="F9045" s="18"/>
      <c r="G9045" s="18"/>
    </row>
    <row r="9046" spans="6:7">
      <c r="F9046" s="18"/>
      <c r="G9046" s="18"/>
    </row>
    <row r="9047" spans="6:7">
      <c r="F9047" s="18"/>
      <c r="G9047" s="18"/>
    </row>
    <row r="9048" spans="6:7">
      <c r="F9048" s="18"/>
      <c r="G9048" s="18"/>
    </row>
    <row r="9049" spans="6:7">
      <c r="F9049" s="18"/>
      <c r="G9049" s="18"/>
    </row>
    <row r="9050" spans="6:7">
      <c r="F9050" s="18"/>
      <c r="G9050" s="18"/>
    </row>
    <row r="9051" spans="6:7">
      <c r="F9051" s="18"/>
      <c r="G9051" s="18"/>
    </row>
    <row r="9052" spans="6:7">
      <c r="F9052" s="18"/>
      <c r="G9052" s="18"/>
    </row>
    <row r="9053" spans="6:7">
      <c r="F9053" s="18"/>
      <c r="G9053" s="18"/>
    </row>
    <row r="9054" spans="6:7">
      <c r="F9054" s="18"/>
      <c r="G9054" s="18"/>
    </row>
    <row r="9055" spans="6:7">
      <c r="F9055" s="18"/>
      <c r="G9055" s="18"/>
    </row>
    <row r="9056" spans="6:7">
      <c r="F9056" s="18"/>
      <c r="G9056" s="18"/>
    </row>
    <row r="9057" spans="6:7">
      <c r="F9057" s="18"/>
      <c r="G9057" s="18"/>
    </row>
    <row r="9058" spans="6:7">
      <c r="F9058" s="18"/>
      <c r="G9058" s="18"/>
    </row>
    <row r="9059" spans="6:7">
      <c r="F9059" s="18"/>
      <c r="G9059" s="18"/>
    </row>
    <row r="9060" spans="6:7">
      <c r="F9060" s="18"/>
      <c r="G9060" s="18"/>
    </row>
    <row r="9061" spans="6:7">
      <c r="F9061" s="18"/>
      <c r="G9061" s="18"/>
    </row>
    <row r="9062" spans="6:7">
      <c r="F9062" s="18"/>
      <c r="G9062" s="18"/>
    </row>
    <row r="9063" spans="6:7">
      <c r="F9063" s="18"/>
      <c r="G9063" s="18"/>
    </row>
    <row r="9064" spans="6:7">
      <c r="F9064" s="18"/>
      <c r="G9064" s="18"/>
    </row>
    <row r="9065" spans="6:7">
      <c r="F9065" s="18"/>
      <c r="G9065" s="18"/>
    </row>
    <row r="9066" spans="6:7">
      <c r="F9066" s="18"/>
      <c r="G9066" s="18"/>
    </row>
    <row r="9067" spans="6:7">
      <c r="F9067" s="18"/>
      <c r="G9067" s="18"/>
    </row>
    <row r="9068" spans="6:7">
      <c r="F9068" s="18"/>
      <c r="G9068" s="18"/>
    </row>
    <row r="9069" spans="6:7">
      <c r="F9069" s="18"/>
      <c r="G9069" s="18"/>
    </row>
    <row r="9070" spans="6:7">
      <c r="F9070" s="18"/>
      <c r="G9070" s="18"/>
    </row>
    <row r="9071" spans="6:7">
      <c r="F9071" s="18"/>
      <c r="G9071" s="18"/>
    </row>
    <row r="9072" spans="6:7">
      <c r="F9072" s="18"/>
      <c r="G9072" s="18"/>
    </row>
    <row r="9073" spans="6:7">
      <c r="F9073" s="18"/>
      <c r="G9073" s="18"/>
    </row>
    <row r="9074" spans="6:7">
      <c r="F9074" s="18"/>
      <c r="G9074" s="18"/>
    </row>
    <row r="9075" spans="6:7">
      <c r="F9075" s="18"/>
      <c r="G9075" s="18"/>
    </row>
    <row r="9076" spans="6:7">
      <c r="F9076" s="18"/>
      <c r="G9076" s="18"/>
    </row>
    <row r="9077" spans="6:7">
      <c r="F9077" s="18"/>
      <c r="G9077" s="18"/>
    </row>
    <row r="9078" spans="6:7">
      <c r="F9078" s="18"/>
      <c r="G9078" s="18"/>
    </row>
    <row r="9079" spans="6:7">
      <c r="F9079" s="18"/>
      <c r="G9079" s="18"/>
    </row>
    <row r="9080" spans="6:7">
      <c r="F9080" s="18"/>
      <c r="G9080" s="18"/>
    </row>
    <row r="9081" spans="6:7">
      <c r="F9081" s="18"/>
      <c r="G9081" s="18"/>
    </row>
    <row r="9082" spans="6:7">
      <c r="F9082" s="18"/>
      <c r="G9082" s="18"/>
    </row>
    <row r="9083" spans="6:7">
      <c r="F9083" s="18"/>
      <c r="G9083" s="18"/>
    </row>
    <row r="9084" spans="6:7">
      <c r="F9084" s="18"/>
      <c r="G9084" s="18"/>
    </row>
    <row r="9085" spans="6:7">
      <c r="F9085" s="18"/>
      <c r="G9085" s="18"/>
    </row>
    <row r="9086" spans="6:7">
      <c r="F9086" s="18"/>
      <c r="G9086" s="18"/>
    </row>
    <row r="9087" spans="6:7">
      <c r="F9087" s="18"/>
      <c r="G9087" s="18"/>
    </row>
    <row r="9088" spans="6:7">
      <c r="F9088" s="18"/>
      <c r="G9088" s="18"/>
    </row>
    <row r="9089" spans="6:7">
      <c r="F9089" s="18"/>
      <c r="G9089" s="18"/>
    </row>
    <row r="9090" spans="6:7">
      <c r="F9090" s="18"/>
      <c r="G9090" s="18"/>
    </row>
    <row r="9091" spans="6:7">
      <c r="F9091" s="18"/>
      <c r="G9091" s="18"/>
    </row>
    <row r="9092" spans="6:7">
      <c r="F9092" s="18"/>
      <c r="G9092" s="18"/>
    </row>
    <row r="9093" spans="6:7">
      <c r="F9093" s="18"/>
      <c r="G9093" s="18"/>
    </row>
    <row r="9094" spans="6:7">
      <c r="F9094" s="18"/>
      <c r="G9094" s="18"/>
    </row>
    <row r="9095" spans="6:7">
      <c r="F9095" s="18"/>
      <c r="G9095" s="18"/>
    </row>
    <row r="9096" spans="6:7">
      <c r="F9096" s="18"/>
      <c r="G9096" s="18"/>
    </row>
    <row r="9097" spans="6:7">
      <c r="F9097" s="18"/>
      <c r="G9097" s="18"/>
    </row>
    <row r="9098" spans="6:7">
      <c r="F9098" s="18"/>
      <c r="G9098" s="18"/>
    </row>
    <row r="9099" spans="6:7">
      <c r="F9099" s="18"/>
      <c r="G9099" s="18"/>
    </row>
    <row r="9100" spans="6:7">
      <c r="F9100" s="18"/>
      <c r="G9100" s="18"/>
    </row>
    <row r="9101" spans="6:7">
      <c r="F9101" s="18"/>
      <c r="G9101" s="18"/>
    </row>
    <row r="9102" spans="6:7">
      <c r="F9102" s="18"/>
      <c r="G9102" s="18"/>
    </row>
    <row r="9103" spans="6:7">
      <c r="F9103" s="18"/>
      <c r="G9103" s="18"/>
    </row>
    <row r="9104" spans="6:7">
      <c r="F9104" s="18"/>
      <c r="G9104" s="18"/>
    </row>
    <row r="9105" spans="6:7">
      <c r="F9105" s="18"/>
      <c r="G9105" s="18"/>
    </row>
    <row r="9106" spans="6:7">
      <c r="F9106" s="18"/>
      <c r="G9106" s="18"/>
    </row>
    <row r="9107" spans="6:7">
      <c r="F9107" s="18"/>
      <c r="G9107" s="18"/>
    </row>
    <row r="9108" spans="6:7">
      <c r="F9108" s="18"/>
      <c r="G9108" s="18"/>
    </row>
    <row r="9109" spans="6:7">
      <c r="F9109" s="18"/>
      <c r="G9109" s="18"/>
    </row>
    <row r="9110" spans="6:7">
      <c r="F9110" s="18"/>
      <c r="G9110" s="18"/>
    </row>
    <row r="9111" spans="6:7">
      <c r="F9111" s="18"/>
      <c r="G9111" s="18"/>
    </row>
    <row r="9112" spans="6:7">
      <c r="F9112" s="18"/>
      <c r="G9112" s="18"/>
    </row>
    <row r="9113" spans="6:7">
      <c r="F9113" s="18"/>
      <c r="G9113" s="18"/>
    </row>
    <row r="9114" spans="6:7">
      <c r="F9114" s="18"/>
      <c r="G9114" s="18"/>
    </row>
    <row r="9115" spans="6:7">
      <c r="F9115" s="18"/>
      <c r="G9115" s="18"/>
    </row>
    <row r="9116" spans="6:7">
      <c r="F9116" s="18"/>
      <c r="G9116" s="18"/>
    </row>
    <row r="9117" spans="6:7">
      <c r="F9117" s="18"/>
      <c r="G9117" s="18"/>
    </row>
    <row r="9118" spans="6:7">
      <c r="F9118" s="18"/>
      <c r="G9118" s="18"/>
    </row>
    <row r="9119" spans="6:7">
      <c r="F9119" s="18"/>
      <c r="G9119" s="18"/>
    </row>
    <row r="9120" spans="6:7">
      <c r="F9120" s="18"/>
      <c r="G9120" s="18"/>
    </row>
    <row r="9121" spans="6:7">
      <c r="F9121" s="18"/>
      <c r="G9121" s="18"/>
    </row>
    <row r="9122" spans="6:7">
      <c r="F9122" s="18"/>
      <c r="G9122" s="18"/>
    </row>
    <row r="9123" spans="6:7">
      <c r="F9123" s="18"/>
      <c r="G9123" s="18"/>
    </row>
    <row r="9124" spans="6:7">
      <c r="F9124" s="18"/>
      <c r="G9124" s="18"/>
    </row>
    <row r="9125" spans="6:7">
      <c r="F9125" s="18"/>
      <c r="G9125" s="18"/>
    </row>
    <row r="9126" spans="6:7">
      <c r="F9126" s="18"/>
      <c r="G9126" s="18"/>
    </row>
    <row r="9127" spans="6:7">
      <c r="F9127" s="18"/>
      <c r="G9127" s="18"/>
    </row>
    <row r="9128" spans="6:7">
      <c r="F9128" s="18"/>
      <c r="G9128" s="18"/>
    </row>
    <row r="9129" spans="6:7">
      <c r="F9129" s="18"/>
      <c r="G9129" s="18"/>
    </row>
    <row r="9130" spans="6:7">
      <c r="F9130" s="18"/>
      <c r="G9130" s="18"/>
    </row>
    <row r="9131" spans="6:7">
      <c r="F9131" s="18"/>
      <c r="G9131" s="18"/>
    </row>
    <row r="9132" spans="6:7">
      <c r="F9132" s="18"/>
      <c r="G9132" s="18"/>
    </row>
    <row r="9133" spans="6:7">
      <c r="F9133" s="18"/>
      <c r="G9133" s="18"/>
    </row>
    <row r="9134" spans="6:7">
      <c r="F9134" s="18"/>
      <c r="G9134" s="18"/>
    </row>
    <row r="9135" spans="6:7">
      <c r="F9135" s="18"/>
      <c r="G9135" s="18"/>
    </row>
    <row r="9136" spans="6:7">
      <c r="F9136" s="18"/>
      <c r="G9136" s="18"/>
    </row>
    <row r="9137" spans="6:7">
      <c r="F9137" s="18"/>
      <c r="G9137" s="18"/>
    </row>
    <row r="9138" spans="6:7">
      <c r="F9138" s="18"/>
      <c r="G9138" s="18"/>
    </row>
    <row r="9139" spans="6:7">
      <c r="F9139" s="18"/>
      <c r="G9139" s="18"/>
    </row>
    <row r="9140" spans="6:7">
      <c r="F9140" s="18"/>
      <c r="G9140" s="18"/>
    </row>
    <row r="9141" spans="6:7">
      <c r="F9141" s="18"/>
      <c r="G9141" s="18"/>
    </row>
    <row r="9142" spans="6:7">
      <c r="F9142" s="18"/>
      <c r="G9142" s="18"/>
    </row>
    <row r="9143" spans="6:7">
      <c r="F9143" s="18"/>
      <c r="G9143" s="18"/>
    </row>
    <row r="9144" spans="6:7">
      <c r="F9144" s="18"/>
      <c r="G9144" s="18"/>
    </row>
    <row r="9145" spans="6:7">
      <c r="F9145" s="18"/>
      <c r="G9145" s="18"/>
    </row>
    <row r="9146" spans="6:7">
      <c r="F9146" s="18"/>
      <c r="G9146" s="18"/>
    </row>
    <row r="9147" spans="6:7">
      <c r="F9147" s="18"/>
      <c r="G9147" s="18"/>
    </row>
    <row r="9148" spans="6:7">
      <c r="F9148" s="18"/>
      <c r="G9148" s="18"/>
    </row>
    <row r="9149" spans="6:7">
      <c r="F9149" s="18"/>
      <c r="G9149" s="18"/>
    </row>
    <row r="9150" spans="6:7">
      <c r="F9150" s="18"/>
      <c r="G9150" s="18"/>
    </row>
    <row r="9151" spans="6:7">
      <c r="F9151" s="18"/>
      <c r="G9151" s="18"/>
    </row>
    <row r="9152" spans="6:7">
      <c r="F9152" s="18"/>
      <c r="G9152" s="18"/>
    </row>
    <row r="9153" spans="6:7">
      <c r="F9153" s="18"/>
      <c r="G9153" s="18"/>
    </row>
    <row r="9154" spans="6:7">
      <c r="F9154" s="18"/>
      <c r="G9154" s="18"/>
    </row>
    <row r="9155" spans="6:7">
      <c r="F9155" s="18"/>
      <c r="G9155" s="18"/>
    </row>
    <row r="9156" spans="6:7">
      <c r="F9156" s="18"/>
      <c r="G9156" s="18"/>
    </row>
    <row r="9157" spans="6:7">
      <c r="F9157" s="18"/>
      <c r="G9157" s="18"/>
    </row>
    <row r="9158" spans="6:7">
      <c r="F9158" s="18"/>
      <c r="G9158" s="18"/>
    </row>
    <row r="9159" spans="6:7">
      <c r="F9159" s="18"/>
      <c r="G9159" s="18"/>
    </row>
    <row r="9160" spans="6:7">
      <c r="F9160" s="18"/>
      <c r="G9160" s="18"/>
    </row>
    <row r="9161" spans="6:7">
      <c r="F9161" s="18"/>
      <c r="G9161" s="18"/>
    </row>
    <row r="9162" spans="6:7">
      <c r="F9162" s="18"/>
      <c r="G9162" s="18"/>
    </row>
    <row r="9163" spans="6:7">
      <c r="F9163" s="18"/>
      <c r="G9163" s="18"/>
    </row>
    <row r="9164" spans="6:7">
      <c r="F9164" s="18"/>
      <c r="G9164" s="18"/>
    </row>
    <row r="9165" spans="6:7">
      <c r="F9165" s="18"/>
      <c r="G9165" s="18"/>
    </row>
    <row r="9166" spans="6:7">
      <c r="F9166" s="18"/>
      <c r="G9166" s="18"/>
    </row>
    <row r="9167" spans="6:7">
      <c r="F9167" s="18"/>
      <c r="G9167" s="18"/>
    </row>
    <row r="9168" spans="6:7">
      <c r="F9168" s="18"/>
      <c r="G9168" s="18"/>
    </row>
    <row r="9169" spans="6:7">
      <c r="F9169" s="18"/>
      <c r="G9169" s="18"/>
    </row>
    <row r="9170" spans="6:7">
      <c r="F9170" s="18"/>
      <c r="G9170" s="18"/>
    </row>
    <row r="9171" spans="6:7">
      <c r="F9171" s="18"/>
      <c r="G9171" s="18"/>
    </row>
    <row r="9172" spans="6:7">
      <c r="F9172" s="18"/>
      <c r="G9172" s="18"/>
    </row>
    <row r="9173" spans="6:7">
      <c r="F9173" s="18"/>
      <c r="G9173" s="18"/>
    </row>
    <row r="9174" spans="6:7">
      <c r="F9174" s="18"/>
      <c r="G9174" s="18"/>
    </row>
    <row r="9175" spans="6:7">
      <c r="F9175" s="18"/>
      <c r="G9175" s="18"/>
    </row>
    <row r="9176" spans="6:7">
      <c r="F9176" s="18"/>
      <c r="G9176" s="18"/>
    </row>
    <row r="9177" spans="6:7">
      <c r="F9177" s="18"/>
      <c r="G9177" s="18"/>
    </row>
    <row r="9178" spans="6:7">
      <c r="F9178" s="18"/>
      <c r="G9178" s="18"/>
    </row>
    <row r="9179" spans="6:7">
      <c r="F9179" s="18"/>
      <c r="G9179" s="18"/>
    </row>
    <row r="9180" spans="6:7">
      <c r="F9180" s="18"/>
      <c r="G9180" s="18"/>
    </row>
    <row r="9181" spans="6:7">
      <c r="F9181" s="18"/>
      <c r="G9181" s="18"/>
    </row>
    <row r="9182" spans="6:7">
      <c r="F9182" s="18"/>
      <c r="G9182" s="18"/>
    </row>
    <row r="9183" spans="6:7">
      <c r="F9183" s="18"/>
      <c r="G9183" s="18"/>
    </row>
    <row r="9184" spans="6:7">
      <c r="F9184" s="18"/>
      <c r="G9184" s="18"/>
    </row>
    <row r="9185" spans="6:7">
      <c r="F9185" s="18"/>
      <c r="G9185" s="18"/>
    </row>
    <row r="9186" spans="6:7">
      <c r="F9186" s="18"/>
      <c r="G9186" s="18"/>
    </row>
    <row r="9187" spans="6:7">
      <c r="F9187" s="18"/>
      <c r="G9187" s="18"/>
    </row>
    <row r="9188" spans="6:7">
      <c r="F9188" s="18"/>
      <c r="G9188" s="18"/>
    </row>
    <row r="9189" spans="6:7">
      <c r="F9189" s="18"/>
      <c r="G9189" s="18"/>
    </row>
    <row r="9190" spans="6:7">
      <c r="F9190" s="18"/>
      <c r="G9190" s="18"/>
    </row>
    <row r="9191" spans="6:7">
      <c r="F9191" s="18"/>
      <c r="G9191" s="18"/>
    </row>
    <row r="9192" spans="6:7">
      <c r="F9192" s="18"/>
      <c r="G9192" s="18"/>
    </row>
    <row r="9193" spans="6:7">
      <c r="F9193" s="18"/>
      <c r="G9193" s="18"/>
    </row>
    <row r="9194" spans="6:7">
      <c r="F9194" s="18"/>
      <c r="G9194" s="18"/>
    </row>
    <row r="9195" spans="6:7">
      <c r="F9195" s="18"/>
      <c r="G9195" s="18"/>
    </row>
    <row r="9196" spans="6:7">
      <c r="F9196" s="18"/>
      <c r="G9196" s="18"/>
    </row>
    <row r="9197" spans="6:7">
      <c r="F9197" s="18"/>
      <c r="G9197" s="18"/>
    </row>
    <row r="9198" spans="6:7">
      <c r="F9198" s="18"/>
      <c r="G9198" s="18"/>
    </row>
    <row r="9199" spans="6:7">
      <c r="F9199" s="18"/>
      <c r="G9199" s="18"/>
    </row>
    <row r="9200" spans="6:7">
      <c r="F9200" s="18"/>
      <c r="G9200" s="18"/>
    </row>
    <row r="9201" spans="6:7">
      <c r="F9201" s="18"/>
      <c r="G9201" s="18"/>
    </row>
    <row r="9202" spans="6:7">
      <c r="F9202" s="18"/>
      <c r="G9202" s="18"/>
    </row>
    <row r="9203" spans="6:7">
      <c r="F9203" s="18"/>
      <c r="G9203" s="18"/>
    </row>
    <row r="9204" spans="6:7">
      <c r="F9204" s="18"/>
      <c r="G9204" s="18"/>
    </row>
    <row r="9205" spans="6:7">
      <c r="F9205" s="18"/>
      <c r="G9205" s="18"/>
    </row>
    <row r="9206" spans="6:7">
      <c r="F9206" s="18"/>
      <c r="G9206" s="18"/>
    </row>
    <row r="9207" spans="6:7">
      <c r="F9207" s="18"/>
      <c r="G9207" s="18"/>
    </row>
    <row r="9208" spans="6:7">
      <c r="F9208" s="18"/>
      <c r="G9208" s="18"/>
    </row>
    <row r="9209" spans="6:7">
      <c r="F9209" s="18"/>
      <c r="G9209" s="18"/>
    </row>
    <row r="9210" spans="6:7">
      <c r="F9210" s="18"/>
      <c r="G9210" s="18"/>
    </row>
    <row r="9211" spans="6:7">
      <c r="F9211" s="18"/>
      <c r="G9211" s="18"/>
    </row>
    <row r="9212" spans="6:7">
      <c r="F9212" s="18"/>
      <c r="G9212" s="18"/>
    </row>
    <row r="9213" spans="6:7">
      <c r="F9213" s="18"/>
      <c r="G9213" s="18"/>
    </row>
    <row r="9214" spans="6:7">
      <c r="F9214" s="18"/>
      <c r="G9214" s="18"/>
    </row>
    <row r="9215" spans="6:7">
      <c r="F9215" s="18"/>
      <c r="G9215" s="18"/>
    </row>
    <row r="9216" spans="6:7">
      <c r="F9216" s="18"/>
      <c r="G9216" s="18"/>
    </row>
    <row r="9217" spans="6:7">
      <c r="F9217" s="18"/>
      <c r="G9217" s="18"/>
    </row>
    <row r="9218" spans="6:7">
      <c r="F9218" s="18"/>
      <c r="G9218" s="18"/>
    </row>
    <row r="9219" spans="6:7">
      <c r="F9219" s="18"/>
      <c r="G9219" s="18"/>
    </row>
    <row r="9220" spans="6:7">
      <c r="F9220" s="18"/>
      <c r="G9220" s="18"/>
    </row>
    <row r="9221" spans="6:7">
      <c r="F9221" s="18"/>
      <c r="G9221" s="18"/>
    </row>
    <row r="9222" spans="6:7">
      <c r="F9222" s="18"/>
      <c r="G9222" s="18"/>
    </row>
    <row r="9223" spans="6:7">
      <c r="F9223" s="18"/>
      <c r="G9223" s="18"/>
    </row>
    <row r="9224" spans="6:7">
      <c r="F9224" s="18"/>
      <c r="G9224" s="18"/>
    </row>
    <row r="9225" spans="6:7">
      <c r="F9225" s="18"/>
      <c r="G9225" s="18"/>
    </row>
    <row r="9226" spans="6:7">
      <c r="F9226" s="18"/>
      <c r="G9226" s="18"/>
    </row>
    <row r="9227" spans="6:7">
      <c r="F9227" s="18"/>
      <c r="G9227" s="18"/>
    </row>
    <row r="9228" spans="6:7">
      <c r="F9228" s="18"/>
      <c r="G9228" s="18"/>
    </row>
    <row r="9229" spans="6:7">
      <c r="F9229" s="18"/>
      <c r="G9229" s="18"/>
    </row>
    <row r="9230" spans="6:7">
      <c r="F9230" s="18"/>
      <c r="G9230" s="18"/>
    </row>
    <row r="9231" spans="6:7">
      <c r="F9231" s="18"/>
      <c r="G9231" s="18"/>
    </row>
    <row r="9232" spans="6:7">
      <c r="F9232" s="18"/>
      <c r="G9232" s="18"/>
    </row>
    <row r="9233" spans="6:7">
      <c r="F9233" s="18"/>
      <c r="G9233" s="18"/>
    </row>
    <row r="9234" spans="6:7">
      <c r="F9234" s="18"/>
      <c r="G9234" s="18"/>
    </row>
    <row r="9235" spans="6:7">
      <c r="F9235" s="18"/>
      <c r="G9235" s="18"/>
    </row>
    <row r="9236" spans="6:7">
      <c r="F9236" s="18"/>
      <c r="G9236" s="18"/>
    </row>
    <row r="9237" spans="6:7">
      <c r="F9237" s="18"/>
      <c r="G9237" s="18"/>
    </row>
    <row r="9238" spans="6:7">
      <c r="F9238" s="18"/>
      <c r="G9238" s="18"/>
    </row>
    <row r="9239" spans="6:7">
      <c r="F9239" s="18"/>
      <c r="G9239" s="18"/>
    </row>
    <row r="9240" spans="6:7">
      <c r="F9240" s="18"/>
      <c r="G9240" s="18"/>
    </row>
    <row r="9241" spans="6:7">
      <c r="F9241" s="18"/>
      <c r="G9241" s="18"/>
    </row>
    <row r="9242" spans="6:7">
      <c r="F9242" s="18"/>
      <c r="G9242" s="18"/>
    </row>
    <row r="9243" spans="6:7">
      <c r="F9243" s="18"/>
      <c r="G9243" s="18"/>
    </row>
    <row r="9244" spans="6:7">
      <c r="F9244" s="18"/>
      <c r="G9244" s="18"/>
    </row>
    <row r="9245" spans="6:7">
      <c r="F9245" s="18"/>
      <c r="G9245" s="18"/>
    </row>
    <row r="9246" spans="6:7">
      <c r="F9246" s="18"/>
      <c r="G9246" s="18"/>
    </row>
    <row r="9247" spans="6:7">
      <c r="F9247" s="18"/>
      <c r="G9247" s="18"/>
    </row>
    <row r="9248" spans="6:7">
      <c r="F9248" s="18"/>
      <c r="G9248" s="18"/>
    </row>
    <row r="9249" spans="6:7">
      <c r="F9249" s="18"/>
      <c r="G9249" s="18"/>
    </row>
    <row r="9250" spans="6:7">
      <c r="F9250" s="18"/>
      <c r="G9250" s="18"/>
    </row>
    <row r="9251" spans="6:7">
      <c r="F9251" s="18"/>
      <c r="G9251" s="18"/>
    </row>
    <row r="9252" spans="6:7">
      <c r="F9252" s="18"/>
      <c r="G9252" s="18"/>
    </row>
    <row r="9253" spans="6:7">
      <c r="F9253" s="18"/>
      <c r="G9253" s="18"/>
    </row>
    <row r="9254" spans="6:7">
      <c r="F9254" s="18"/>
      <c r="G9254" s="18"/>
    </row>
    <row r="9255" spans="6:7">
      <c r="F9255" s="18"/>
      <c r="G9255" s="18"/>
    </row>
    <row r="9256" spans="6:7">
      <c r="F9256" s="18"/>
      <c r="G9256" s="18"/>
    </row>
    <row r="9257" spans="6:7">
      <c r="F9257" s="18"/>
      <c r="G9257" s="18"/>
    </row>
    <row r="9258" spans="6:7">
      <c r="F9258" s="18"/>
      <c r="G9258" s="18"/>
    </row>
    <row r="9259" spans="6:7">
      <c r="F9259" s="18"/>
      <c r="G9259" s="18"/>
    </row>
    <row r="9260" spans="6:7">
      <c r="F9260" s="18"/>
      <c r="G9260" s="18"/>
    </row>
    <row r="9261" spans="6:7">
      <c r="F9261" s="18"/>
      <c r="G9261" s="18"/>
    </row>
    <row r="9262" spans="6:7">
      <c r="F9262" s="18"/>
      <c r="G9262" s="18"/>
    </row>
    <row r="9263" spans="6:7">
      <c r="F9263" s="18"/>
      <c r="G9263" s="18"/>
    </row>
    <row r="9264" spans="6:7">
      <c r="F9264" s="18"/>
      <c r="G9264" s="18"/>
    </row>
    <row r="9265" spans="6:7">
      <c r="F9265" s="18"/>
      <c r="G9265" s="18"/>
    </row>
    <row r="9266" spans="6:7">
      <c r="F9266" s="18"/>
      <c r="G9266" s="18"/>
    </row>
    <row r="9267" spans="6:7">
      <c r="F9267" s="18"/>
      <c r="G9267" s="18"/>
    </row>
    <row r="9268" spans="6:7">
      <c r="F9268" s="18"/>
      <c r="G9268" s="18"/>
    </row>
    <row r="9269" spans="6:7">
      <c r="F9269" s="18"/>
      <c r="G9269" s="18"/>
    </row>
    <row r="9270" spans="6:7">
      <c r="F9270" s="18"/>
      <c r="G9270" s="18"/>
    </row>
    <row r="9271" spans="6:7">
      <c r="F9271" s="18"/>
      <c r="G9271" s="18"/>
    </row>
    <row r="9272" spans="6:7">
      <c r="F9272" s="18"/>
      <c r="G9272" s="18"/>
    </row>
    <row r="9273" spans="6:7">
      <c r="F9273" s="18"/>
      <c r="G9273" s="18"/>
    </row>
    <row r="9274" spans="6:7">
      <c r="F9274" s="18"/>
      <c r="G9274" s="18"/>
    </row>
    <row r="9275" spans="6:7">
      <c r="F9275" s="18"/>
      <c r="G9275" s="18"/>
    </row>
    <row r="9276" spans="6:7">
      <c r="F9276" s="18"/>
      <c r="G9276" s="18"/>
    </row>
    <row r="9277" spans="6:7">
      <c r="F9277" s="18"/>
      <c r="G9277" s="18"/>
    </row>
    <row r="9278" spans="6:7">
      <c r="F9278" s="18"/>
      <c r="G9278" s="18"/>
    </row>
    <row r="9279" spans="6:7">
      <c r="F9279" s="18"/>
      <c r="G9279" s="18"/>
    </row>
    <row r="9280" spans="6:7">
      <c r="F9280" s="18"/>
      <c r="G9280" s="18"/>
    </row>
    <row r="9281" spans="6:7">
      <c r="F9281" s="18"/>
      <c r="G9281" s="18"/>
    </row>
    <row r="9282" spans="6:7">
      <c r="F9282" s="18"/>
      <c r="G9282" s="18"/>
    </row>
    <row r="9283" spans="6:7">
      <c r="F9283" s="18"/>
      <c r="G9283" s="18"/>
    </row>
    <row r="9284" spans="6:7">
      <c r="F9284" s="18"/>
      <c r="G9284" s="18"/>
    </row>
    <row r="9285" spans="6:7">
      <c r="F9285" s="18"/>
      <c r="G9285" s="18"/>
    </row>
    <row r="9286" spans="6:7">
      <c r="F9286" s="18"/>
      <c r="G9286" s="18"/>
    </row>
    <row r="9287" spans="6:7">
      <c r="F9287" s="18"/>
      <c r="G9287" s="18"/>
    </row>
    <row r="9288" spans="6:7">
      <c r="F9288" s="18"/>
      <c r="G9288" s="18"/>
    </row>
    <row r="9289" spans="6:7">
      <c r="F9289" s="18"/>
      <c r="G9289" s="18"/>
    </row>
    <row r="9290" spans="6:7">
      <c r="F9290" s="18"/>
      <c r="G9290" s="18"/>
    </row>
    <row r="9291" spans="6:7">
      <c r="F9291" s="18"/>
      <c r="G9291" s="18"/>
    </row>
    <row r="9292" spans="6:7">
      <c r="F9292" s="18"/>
      <c r="G9292" s="18"/>
    </row>
    <row r="9293" spans="6:7">
      <c r="F9293" s="18"/>
      <c r="G9293" s="18"/>
    </row>
    <row r="9294" spans="6:7">
      <c r="F9294" s="18"/>
      <c r="G9294" s="18"/>
    </row>
    <row r="9295" spans="6:7">
      <c r="F9295" s="18"/>
      <c r="G9295" s="18"/>
    </row>
    <row r="9296" spans="6:7">
      <c r="F9296" s="18"/>
      <c r="G9296" s="18"/>
    </row>
    <row r="9297" spans="6:7">
      <c r="F9297" s="18"/>
      <c r="G9297" s="18"/>
    </row>
    <row r="9298" spans="6:7">
      <c r="F9298" s="18"/>
      <c r="G9298" s="18"/>
    </row>
    <row r="9299" spans="6:7">
      <c r="F9299" s="18"/>
      <c r="G9299" s="18"/>
    </row>
    <row r="9300" spans="6:7">
      <c r="F9300" s="18"/>
      <c r="G9300" s="18"/>
    </row>
    <row r="9301" spans="6:7">
      <c r="F9301" s="18"/>
      <c r="G9301" s="18"/>
    </row>
    <row r="9302" spans="6:7">
      <c r="F9302" s="18"/>
      <c r="G9302" s="18"/>
    </row>
    <row r="9303" spans="6:7">
      <c r="F9303" s="18"/>
      <c r="G9303" s="18"/>
    </row>
    <row r="9304" spans="6:7">
      <c r="F9304" s="18"/>
      <c r="G9304" s="18"/>
    </row>
    <row r="9305" spans="6:7">
      <c r="F9305" s="18"/>
      <c r="G9305" s="18"/>
    </row>
    <row r="9306" spans="6:7">
      <c r="F9306" s="18"/>
      <c r="G9306" s="18"/>
    </row>
    <row r="9307" spans="6:7">
      <c r="F9307" s="18"/>
      <c r="G9307" s="18"/>
    </row>
    <row r="9308" spans="6:7">
      <c r="F9308" s="18"/>
      <c r="G9308" s="18"/>
    </row>
    <row r="9309" spans="6:7">
      <c r="F9309" s="18"/>
      <c r="G9309" s="18"/>
    </row>
    <row r="9310" spans="6:7">
      <c r="F9310" s="18"/>
      <c r="G9310" s="18"/>
    </row>
    <row r="9311" spans="6:7">
      <c r="F9311" s="18"/>
      <c r="G9311" s="18"/>
    </row>
    <row r="9312" spans="6:7">
      <c r="F9312" s="18"/>
      <c r="G9312" s="18"/>
    </row>
    <row r="9313" spans="6:7">
      <c r="F9313" s="18"/>
      <c r="G9313" s="18"/>
    </row>
    <row r="9314" spans="6:7">
      <c r="F9314" s="18"/>
      <c r="G9314" s="18"/>
    </row>
    <row r="9315" spans="6:7">
      <c r="F9315" s="18"/>
      <c r="G9315" s="18"/>
    </row>
    <row r="9316" spans="6:7">
      <c r="F9316" s="18"/>
      <c r="G9316" s="18"/>
    </row>
    <row r="9317" spans="6:7">
      <c r="F9317" s="18"/>
      <c r="G9317" s="18"/>
    </row>
    <row r="9318" spans="6:7">
      <c r="F9318" s="18"/>
      <c r="G9318" s="18"/>
    </row>
    <row r="9319" spans="6:7">
      <c r="F9319" s="18"/>
      <c r="G9319" s="18"/>
    </row>
    <row r="9320" spans="6:7">
      <c r="F9320" s="18"/>
      <c r="G9320" s="18"/>
    </row>
    <row r="9321" spans="6:7">
      <c r="F9321" s="18"/>
      <c r="G9321" s="18"/>
    </row>
    <row r="9322" spans="6:7">
      <c r="F9322" s="18"/>
      <c r="G9322" s="18"/>
    </row>
    <row r="9323" spans="6:7">
      <c r="F9323" s="18"/>
      <c r="G9323" s="18"/>
    </row>
    <row r="9324" spans="6:7">
      <c r="F9324" s="18"/>
      <c r="G9324" s="18"/>
    </row>
    <row r="9325" spans="6:7">
      <c r="F9325" s="18"/>
      <c r="G9325" s="18"/>
    </row>
    <row r="9326" spans="6:7">
      <c r="F9326" s="18"/>
      <c r="G9326" s="18"/>
    </row>
    <row r="9327" spans="6:7">
      <c r="F9327" s="18"/>
      <c r="G9327" s="18"/>
    </row>
    <row r="9328" spans="6:7">
      <c r="F9328" s="18"/>
      <c r="G9328" s="18"/>
    </row>
    <row r="9329" spans="6:7">
      <c r="F9329" s="18"/>
      <c r="G9329" s="18"/>
    </row>
    <row r="9330" spans="6:7">
      <c r="F9330" s="18"/>
      <c r="G9330" s="18"/>
    </row>
    <row r="9331" spans="6:7">
      <c r="F9331" s="18"/>
      <c r="G9331" s="18"/>
    </row>
    <row r="9332" spans="6:7">
      <c r="F9332" s="18"/>
      <c r="G9332" s="18"/>
    </row>
    <row r="9333" spans="6:7">
      <c r="F9333" s="18"/>
      <c r="G9333" s="18"/>
    </row>
    <row r="9334" spans="6:7">
      <c r="F9334" s="18"/>
      <c r="G9334" s="18"/>
    </row>
    <row r="9335" spans="6:7">
      <c r="F9335" s="18"/>
      <c r="G9335" s="18"/>
    </row>
    <row r="9336" spans="6:7">
      <c r="F9336" s="18"/>
      <c r="G9336" s="18"/>
    </row>
    <row r="9337" spans="6:7">
      <c r="F9337" s="18"/>
      <c r="G9337" s="18"/>
    </row>
    <row r="9338" spans="6:7">
      <c r="F9338" s="18"/>
      <c r="G9338" s="18"/>
    </row>
    <row r="9339" spans="6:7">
      <c r="F9339" s="18"/>
      <c r="G9339" s="18"/>
    </row>
    <row r="9340" spans="6:7">
      <c r="F9340" s="18"/>
      <c r="G9340" s="18"/>
    </row>
    <row r="9341" spans="6:7">
      <c r="F9341" s="18"/>
      <c r="G9341" s="18"/>
    </row>
    <row r="9342" spans="6:7">
      <c r="F9342" s="18"/>
      <c r="G9342" s="18"/>
    </row>
    <row r="9343" spans="6:7">
      <c r="F9343" s="18"/>
      <c r="G9343" s="18"/>
    </row>
    <row r="9344" spans="6:7">
      <c r="F9344" s="18"/>
      <c r="G9344" s="18"/>
    </row>
    <row r="9345" spans="6:7">
      <c r="F9345" s="18"/>
      <c r="G9345" s="18"/>
    </row>
    <row r="9346" spans="6:7">
      <c r="F9346" s="18"/>
      <c r="G9346" s="18"/>
    </row>
    <row r="9347" spans="6:7">
      <c r="F9347" s="18"/>
      <c r="G9347" s="18"/>
    </row>
    <row r="9348" spans="6:7">
      <c r="F9348" s="18"/>
      <c r="G9348" s="18"/>
    </row>
    <row r="9349" spans="6:7">
      <c r="F9349" s="18"/>
      <c r="G9349" s="18"/>
    </row>
    <row r="9350" spans="6:7">
      <c r="F9350" s="18"/>
      <c r="G9350" s="18"/>
    </row>
    <row r="9351" spans="6:7">
      <c r="F9351" s="18"/>
      <c r="G9351" s="18"/>
    </row>
    <row r="9352" spans="6:7">
      <c r="F9352" s="18"/>
      <c r="G9352" s="18"/>
    </row>
    <row r="9353" spans="6:7">
      <c r="F9353" s="18"/>
      <c r="G9353" s="18"/>
    </row>
    <row r="9354" spans="6:7">
      <c r="F9354" s="18"/>
      <c r="G9354" s="18"/>
    </row>
    <row r="9355" spans="6:7">
      <c r="F9355" s="18"/>
      <c r="G9355" s="18"/>
    </row>
    <row r="9356" spans="6:7">
      <c r="F9356" s="18"/>
      <c r="G9356" s="18"/>
    </row>
    <row r="9357" spans="6:7">
      <c r="F9357" s="18"/>
      <c r="G9357" s="18"/>
    </row>
    <row r="9358" spans="6:7">
      <c r="F9358" s="18"/>
      <c r="G9358" s="18"/>
    </row>
    <row r="9359" spans="6:7">
      <c r="F9359" s="18"/>
      <c r="G9359" s="18"/>
    </row>
    <row r="9360" spans="6:7">
      <c r="F9360" s="18"/>
      <c r="G9360" s="18"/>
    </row>
    <row r="9361" spans="6:7">
      <c r="F9361" s="18"/>
      <c r="G9361" s="18"/>
    </row>
    <row r="9362" spans="6:7">
      <c r="F9362" s="18"/>
      <c r="G9362" s="18"/>
    </row>
    <row r="9363" spans="6:7">
      <c r="F9363" s="18"/>
      <c r="G9363" s="18"/>
    </row>
    <row r="9364" spans="6:7">
      <c r="F9364" s="18"/>
      <c r="G9364" s="18"/>
    </row>
    <row r="9365" spans="6:7">
      <c r="F9365" s="18"/>
      <c r="G9365" s="18"/>
    </row>
    <row r="9366" spans="6:7">
      <c r="F9366" s="18"/>
      <c r="G9366" s="18"/>
    </row>
    <row r="9367" spans="6:7">
      <c r="F9367" s="18"/>
      <c r="G9367" s="18"/>
    </row>
    <row r="9368" spans="6:7">
      <c r="F9368" s="18"/>
      <c r="G9368" s="18"/>
    </row>
    <row r="9369" spans="6:7">
      <c r="F9369" s="18"/>
      <c r="G9369" s="18"/>
    </row>
    <row r="9370" spans="6:7">
      <c r="F9370" s="18"/>
      <c r="G9370" s="18"/>
    </row>
    <row r="9371" spans="6:7">
      <c r="F9371" s="18"/>
      <c r="G9371" s="18"/>
    </row>
    <row r="9372" spans="6:7">
      <c r="F9372" s="18"/>
      <c r="G9372" s="18"/>
    </row>
    <row r="9373" spans="6:7">
      <c r="F9373" s="18"/>
      <c r="G9373" s="18"/>
    </row>
    <row r="9374" spans="6:7">
      <c r="F9374" s="18"/>
      <c r="G9374" s="18"/>
    </row>
    <row r="9375" spans="6:7">
      <c r="F9375" s="18"/>
      <c r="G9375" s="18"/>
    </row>
    <row r="9376" spans="6:7">
      <c r="F9376" s="18"/>
      <c r="G9376" s="18"/>
    </row>
    <row r="9377" spans="6:7">
      <c r="F9377" s="18"/>
      <c r="G9377" s="18"/>
    </row>
    <row r="9378" spans="6:7">
      <c r="F9378" s="18"/>
      <c r="G9378" s="18"/>
    </row>
    <row r="9379" spans="6:7">
      <c r="F9379" s="18"/>
      <c r="G9379" s="18"/>
    </row>
    <row r="9380" spans="6:7">
      <c r="F9380" s="18"/>
      <c r="G9380" s="18"/>
    </row>
    <row r="9381" spans="6:7">
      <c r="F9381" s="18"/>
      <c r="G9381" s="18"/>
    </row>
    <row r="9382" spans="6:7">
      <c r="F9382" s="18"/>
      <c r="G9382" s="18"/>
    </row>
    <row r="9383" spans="6:7">
      <c r="F9383" s="18"/>
      <c r="G9383" s="18"/>
    </row>
    <row r="9384" spans="6:7">
      <c r="F9384" s="18"/>
      <c r="G9384" s="18"/>
    </row>
    <row r="9385" spans="6:7">
      <c r="F9385" s="18"/>
      <c r="G9385" s="18"/>
    </row>
    <row r="9386" spans="6:7">
      <c r="F9386" s="18"/>
      <c r="G9386" s="18"/>
    </row>
    <row r="9387" spans="6:7">
      <c r="F9387" s="18"/>
      <c r="G9387" s="18"/>
    </row>
    <row r="9388" spans="6:7">
      <c r="F9388" s="18"/>
      <c r="G9388" s="18"/>
    </row>
    <row r="9389" spans="6:7">
      <c r="F9389" s="18"/>
      <c r="G9389" s="18"/>
    </row>
    <row r="9390" spans="6:7">
      <c r="F9390" s="18"/>
      <c r="G9390" s="18"/>
    </row>
    <row r="9391" spans="6:7">
      <c r="F9391" s="18"/>
      <c r="G9391" s="18"/>
    </row>
    <row r="9392" spans="6:7">
      <c r="F9392" s="18"/>
      <c r="G9392" s="18"/>
    </row>
    <row r="9393" spans="6:7">
      <c r="F9393" s="18"/>
      <c r="G9393" s="18"/>
    </row>
    <row r="9394" spans="6:7">
      <c r="F9394" s="18"/>
      <c r="G9394" s="18"/>
    </row>
    <row r="9395" spans="6:7">
      <c r="F9395" s="18"/>
      <c r="G9395" s="18"/>
    </row>
    <row r="9396" spans="6:7">
      <c r="F9396" s="18"/>
      <c r="G9396" s="18"/>
    </row>
    <row r="9397" spans="6:7">
      <c r="F9397" s="18"/>
      <c r="G9397" s="18"/>
    </row>
    <row r="9398" spans="6:7">
      <c r="F9398" s="18"/>
      <c r="G9398" s="18"/>
    </row>
    <row r="9399" spans="6:7">
      <c r="F9399" s="18"/>
      <c r="G9399" s="18"/>
    </row>
    <row r="9400" spans="6:7">
      <c r="F9400" s="18"/>
      <c r="G9400" s="18"/>
    </row>
    <row r="9401" spans="6:7">
      <c r="F9401" s="18"/>
      <c r="G9401" s="18"/>
    </row>
    <row r="9402" spans="6:7">
      <c r="F9402" s="18"/>
      <c r="G9402" s="18"/>
    </row>
    <row r="9403" spans="6:7">
      <c r="F9403" s="18"/>
      <c r="G9403" s="18"/>
    </row>
    <row r="9404" spans="6:7">
      <c r="F9404" s="18"/>
      <c r="G9404" s="18"/>
    </row>
    <row r="9405" spans="6:7">
      <c r="F9405" s="18"/>
      <c r="G9405" s="18"/>
    </row>
    <row r="9406" spans="6:7">
      <c r="F9406" s="18"/>
      <c r="G9406" s="18"/>
    </row>
    <row r="9407" spans="6:7">
      <c r="F9407" s="18"/>
      <c r="G9407" s="18"/>
    </row>
    <row r="9408" spans="6:7">
      <c r="F9408" s="18"/>
      <c r="G9408" s="18"/>
    </row>
    <row r="9409" spans="6:7">
      <c r="F9409" s="18"/>
      <c r="G9409" s="18"/>
    </row>
    <row r="9410" spans="6:7">
      <c r="F9410" s="18"/>
      <c r="G9410" s="18"/>
    </row>
    <row r="9411" spans="6:7">
      <c r="F9411" s="18"/>
      <c r="G9411" s="18"/>
    </row>
    <row r="9412" spans="6:7">
      <c r="F9412" s="18"/>
      <c r="G9412" s="18"/>
    </row>
    <row r="9413" spans="6:7">
      <c r="F9413" s="18"/>
      <c r="G9413" s="18"/>
    </row>
    <row r="9414" spans="6:7">
      <c r="F9414" s="18"/>
      <c r="G9414" s="18"/>
    </row>
    <row r="9415" spans="6:7">
      <c r="F9415" s="18"/>
      <c r="G9415" s="18"/>
    </row>
    <row r="9416" spans="6:7">
      <c r="F9416" s="18"/>
      <c r="G9416" s="18"/>
    </row>
    <row r="9417" spans="6:7">
      <c r="F9417" s="18"/>
      <c r="G9417" s="18"/>
    </row>
    <row r="9418" spans="6:7">
      <c r="F9418" s="18"/>
      <c r="G9418" s="18"/>
    </row>
    <row r="9419" spans="6:7">
      <c r="F9419" s="18"/>
      <c r="G9419" s="18"/>
    </row>
    <row r="9420" spans="6:7">
      <c r="F9420" s="18"/>
      <c r="G9420" s="18"/>
    </row>
    <row r="9421" spans="6:7">
      <c r="F9421" s="18"/>
      <c r="G9421" s="18"/>
    </row>
    <row r="9422" spans="6:7">
      <c r="F9422" s="18"/>
      <c r="G9422" s="18"/>
    </row>
    <row r="9423" spans="6:7">
      <c r="F9423" s="18"/>
      <c r="G9423" s="18"/>
    </row>
    <row r="9424" spans="6:7">
      <c r="F9424" s="18"/>
      <c r="G9424" s="18"/>
    </row>
    <row r="9425" spans="6:7">
      <c r="F9425" s="18"/>
      <c r="G9425" s="18"/>
    </row>
    <row r="9426" spans="6:7">
      <c r="F9426" s="18"/>
      <c r="G9426" s="18"/>
    </row>
    <row r="9427" spans="6:7">
      <c r="F9427" s="18"/>
      <c r="G9427" s="18"/>
    </row>
    <row r="9428" spans="6:7">
      <c r="F9428" s="18"/>
      <c r="G9428" s="18"/>
    </row>
    <row r="9429" spans="6:7">
      <c r="F9429" s="18"/>
      <c r="G9429" s="18"/>
    </row>
    <row r="9430" spans="6:7">
      <c r="F9430" s="18"/>
      <c r="G9430" s="18"/>
    </row>
    <row r="9431" spans="6:7">
      <c r="F9431" s="18"/>
      <c r="G9431" s="18"/>
    </row>
    <row r="9432" spans="6:7">
      <c r="F9432" s="18"/>
      <c r="G9432" s="18"/>
    </row>
    <row r="9433" spans="6:7">
      <c r="F9433" s="18"/>
      <c r="G9433" s="18"/>
    </row>
    <row r="9434" spans="6:7">
      <c r="F9434" s="18"/>
      <c r="G9434" s="18"/>
    </row>
    <row r="9435" spans="6:7">
      <c r="F9435" s="18"/>
      <c r="G9435" s="18"/>
    </row>
    <row r="9436" spans="6:7">
      <c r="F9436" s="18"/>
      <c r="G9436" s="18"/>
    </row>
    <row r="9437" spans="6:7">
      <c r="F9437" s="18"/>
      <c r="G9437" s="18"/>
    </row>
    <row r="9438" spans="6:7">
      <c r="F9438" s="18"/>
      <c r="G9438" s="18"/>
    </row>
    <row r="9439" spans="6:7">
      <c r="F9439" s="18"/>
      <c r="G9439" s="18"/>
    </row>
    <row r="9440" spans="6:7">
      <c r="F9440" s="18"/>
      <c r="G9440" s="18"/>
    </row>
    <row r="9441" spans="6:7">
      <c r="F9441" s="18"/>
      <c r="G9441" s="18"/>
    </row>
    <row r="9442" spans="6:7">
      <c r="F9442" s="18"/>
      <c r="G9442" s="18"/>
    </row>
    <row r="9443" spans="6:7">
      <c r="F9443" s="18"/>
      <c r="G9443" s="18"/>
    </row>
    <row r="9444" spans="6:7">
      <c r="F9444" s="18"/>
      <c r="G9444" s="18"/>
    </row>
    <row r="9445" spans="6:7">
      <c r="F9445" s="18"/>
      <c r="G9445" s="18"/>
    </row>
    <row r="9446" spans="6:7">
      <c r="F9446" s="18"/>
      <c r="G9446" s="18"/>
    </row>
    <row r="9447" spans="6:7">
      <c r="F9447" s="18"/>
      <c r="G9447" s="18"/>
    </row>
    <row r="9448" spans="6:7">
      <c r="F9448" s="18"/>
      <c r="G9448" s="18"/>
    </row>
    <row r="9449" spans="6:7">
      <c r="F9449" s="18"/>
      <c r="G9449" s="18"/>
    </row>
    <row r="9450" spans="6:7">
      <c r="F9450" s="18"/>
      <c r="G9450" s="18"/>
    </row>
    <row r="9451" spans="6:7">
      <c r="F9451" s="18"/>
      <c r="G9451" s="18"/>
    </row>
    <row r="9452" spans="6:7">
      <c r="F9452" s="18"/>
      <c r="G9452" s="18"/>
    </row>
    <row r="9453" spans="6:7">
      <c r="F9453" s="18"/>
      <c r="G9453" s="18"/>
    </row>
    <row r="9454" spans="6:7">
      <c r="F9454" s="18"/>
      <c r="G9454" s="18"/>
    </row>
    <row r="9455" spans="6:7">
      <c r="F9455" s="18"/>
      <c r="G9455" s="18"/>
    </row>
    <row r="9456" spans="6:7">
      <c r="F9456" s="18"/>
      <c r="G9456" s="18"/>
    </row>
    <row r="9457" spans="6:7">
      <c r="F9457" s="18"/>
      <c r="G9457" s="18"/>
    </row>
    <row r="9458" spans="6:7">
      <c r="F9458" s="18"/>
      <c r="G9458" s="18"/>
    </row>
    <row r="9459" spans="6:7">
      <c r="F9459" s="18"/>
      <c r="G9459" s="18"/>
    </row>
    <row r="9460" spans="6:7">
      <c r="F9460" s="18"/>
      <c r="G9460" s="18"/>
    </row>
    <row r="9461" spans="6:7">
      <c r="F9461" s="18"/>
      <c r="G9461" s="18"/>
    </row>
    <row r="9462" spans="6:7">
      <c r="F9462" s="18"/>
      <c r="G9462" s="18"/>
    </row>
    <row r="9463" spans="6:7">
      <c r="F9463" s="18"/>
      <c r="G9463" s="18"/>
    </row>
    <row r="9464" spans="6:7">
      <c r="F9464" s="18"/>
      <c r="G9464" s="18"/>
    </row>
    <row r="9465" spans="6:7">
      <c r="F9465" s="18"/>
      <c r="G9465" s="18"/>
    </row>
    <row r="9466" spans="6:7">
      <c r="F9466" s="18"/>
      <c r="G9466" s="18"/>
    </row>
    <row r="9467" spans="6:7">
      <c r="F9467" s="18"/>
      <c r="G9467" s="18"/>
    </row>
    <row r="9468" spans="6:7">
      <c r="F9468" s="18"/>
      <c r="G9468" s="18"/>
    </row>
    <row r="9469" spans="6:7">
      <c r="F9469" s="18"/>
      <c r="G9469" s="18"/>
    </row>
    <row r="9470" spans="6:7">
      <c r="F9470" s="18"/>
      <c r="G9470" s="18"/>
    </row>
    <row r="9471" spans="6:7">
      <c r="F9471" s="18"/>
      <c r="G9471" s="18"/>
    </row>
    <row r="9472" spans="6:7">
      <c r="F9472" s="18"/>
      <c r="G9472" s="18"/>
    </row>
    <row r="9473" spans="6:7">
      <c r="F9473" s="18"/>
      <c r="G9473" s="18"/>
    </row>
    <row r="9474" spans="6:7">
      <c r="F9474" s="18"/>
      <c r="G9474" s="18"/>
    </row>
    <row r="9475" spans="6:7">
      <c r="F9475" s="18"/>
      <c r="G9475" s="18"/>
    </row>
    <row r="9476" spans="6:7">
      <c r="F9476" s="18"/>
      <c r="G9476" s="18"/>
    </row>
    <row r="9477" spans="6:7">
      <c r="F9477" s="18"/>
      <c r="G9477" s="18"/>
    </row>
    <row r="9478" spans="6:7">
      <c r="F9478" s="18"/>
      <c r="G9478" s="18"/>
    </row>
    <row r="9479" spans="6:7">
      <c r="F9479" s="18"/>
      <c r="G9479" s="18"/>
    </row>
    <row r="9480" spans="6:7">
      <c r="F9480" s="18"/>
      <c r="G9480" s="18"/>
    </row>
    <row r="9481" spans="6:7">
      <c r="F9481" s="18"/>
      <c r="G9481" s="18"/>
    </row>
    <row r="9482" spans="6:7">
      <c r="F9482" s="18"/>
      <c r="G9482" s="18"/>
    </row>
    <row r="9483" spans="6:7">
      <c r="F9483" s="18"/>
      <c r="G9483" s="18"/>
    </row>
    <row r="9484" spans="6:7">
      <c r="F9484" s="18"/>
      <c r="G9484" s="18"/>
    </row>
    <row r="9485" spans="6:7">
      <c r="F9485" s="18"/>
      <c r="G9485" s="18"/>
    </row>
    <row r="9486" spans="6:7">
      <c r="F9486" s="18"/>
      <c r="G9486" s="18"/>
    </row>
    <row r="9487" spans="6:7">
      <c r="F9487" s="18"/>
      <c r="G9487" s="18"/>
    </row>
    <row r="9488" spans="6:7">
      <c r="F9488" s="18"/>
      <c r="G9488" s="18"/>
    </row>
    <row r="9489" spans="6:7">
      <c r="F9489" s="18"/>
      <c r="G9489" s="18"/>
    </row>
    <row r="9490" spans="6:7">
      <c r="F9490" s="18"/>
      <c r="G9490" s="18"/>
    </row>
    <row r="9491" spans="6:7">
      <c r="F9491" s="18"/>
      <c r="G9491" s="18"/>
    </row>
    <row r="9492" spans="6:7">
      <c r="F9492" s="18"/>
      <c r="G9492" s="18"/>
    </row>
    <row r="9493" spans="6:7">
      <c r="F9493" s="18"/>
      <c r="G9493" s="18"/>
    </row>
    <row r="9494" spans="6:7">
      <c r="F9494" s="18"/>
      <c r="G9494" s="18"/>
    </row>
    <row r="9495" spans="6:7">
      <c r="F9495" s="18"/>
      <c r="G9495" s="18"/>
    </row>
    <row r="9496" spans="6:7">
      <c r="F9496" s="18"/>
      <c r="G9496" s="18"/>
    </row>
    <row r="9497" spans="6:7">
      <c r="F9497" s="18"/>
      <c r="G9497" s="18"/>
    </row>
    <row r="9498" spans="6:7">
      <c r="F9498" s="18"/>
      <c r="G9498" s="18"/>
    </row>
    <row r="9499" spans="6:7">
      <c r="F9499" s="18"/>
      <c r="G9499" s="18"/>
    </row>
    <row r="9500" spans="6:7">
      <c r="F9500" s="18"/>
      <c r="G9500" s="18"/>
    </row>
    <row r="9501" spans="6:7">
      <c r="F9501" s="18"/>
      <c r="G9501" s="18"/>
    </row>
    <row r="9502" spans="6:7">
      <c r="F9502" s="18"/>
      <c r="G9502" s="18"/>
    </row>
    <row r="9503" spans="6:7">
      <c r="F9503" s="18"/>
      <c r="G9503" s="18"/>
    </row>
    <row r="9504" spans="6:7">
      <c r="F9504" s="18"/>
      <c r="G9504" s="18"/>
    </row>
    <row r="9505" spans="6:7">
      <c r="F9505" s="18"/>
      <c r="G9505" s="18"/>
    </row>
    <row r="9506" spans="6:7">
      <c r="F9506" s="18"/>
      <c r="G9506" s="18"/>
    </row>
    <row r="9507" spans="6:7">
      <c r="F9507" s="18"/>
      <c r="G9507" s="18"/>
    </row>
    <row r="9508" spans="6:7">
      <c r="F9508" s="18"/>
      <c r="G9508" s="18"/>
    </row>
    <row r="9509" spans="6:7">
      <c r="F9509" s="18"/>
      <c r="G9509" s="18"/>
    </row>
    <row r="9510" spans="6:7">
      <c r="F9510" s="18"/>
      <c r="G9510" s="18"/>
    </row>
    <row r="9511" spans="6:7">
      <c r="F9511" s="18"/>
      <c r="G9511" s="18"/>
    </row>
    <row r="9512" spans="6:7">
      <c r="F9512" s="18"/>
      <c r="G9512" s="18"/>
    </row>
    <row r="9513" spans="6:7">
      <c r="F9513" s="18"/>
      <c r="G9513" s="18"/>
    </row>
    <row r="9514" spans="6:7">
      <c r="F9514" s="18"/>
      <c r="G9514" s="18"/>
    </row>
    <row r="9515" spans="6:7">
      <c r="F9515" s="18"/>
      <c r="G9515" s="18"/>
    </row>
    <row r="9516" spans="6:7">
      <c r="F9516" s="18"/>
      <c r="G9516" s="18"/>
    </row>
    <row r="9517" spans="6:7">
      <c r="F9517" s="18"/>
      <c r="G9517" s="18"/>
    </row>
    <row r="9518" spans="6:7">
      <c r="F9518" s="18"/>
      <c r="G9518" s="18"/>
    </row>
    <row r="9519" spans="6:7">
      <c r="F9519" s="18"/>
      <c r="G9519" s="18"/>
    </row>
    <row r="9520" spans="6:7">
      <c r="F9520" s="18"/>
      <c r="G9520" s="18"/>
    </row>
    <row r="9521" spans="6:7">
      <c r="F9521" s="18"/>
      <c r="G9521" s="18"/>
    </row>
    <row r="9522" spans="6:7">
      <c r="F9522" s="18"/>
      <c r="G9522" s="18"/>
    </row>
    <row r="9523" spans="6:7">
      <c r="F9523" s="18"/>
      <c r="G9523" s="18"/>
    </row>
    <row r="9524" spans="6:7">
      <c r="F9524" s="18"/>
      <c r="G9524" s="18"/>
    </row>
    <row r="9525" spans="6:7">
      <c r="F9525" s="18"/>
      <c r="G9525" s="18"/>
    </row>
    <row r="9526" spans="6:7">
      <c r="F9526" s="18"/>
      <c r="G9526" s="18"/>
    </row>
    <row r="9527" spans="6:7">
      <c r="F9527" s="18"/>
      <c r="G9527" s="18"/>
    </row>
    <row r="9528" spans="6:7">
      <c r="F9528" s="18"/>
      <c r="G9528" s="18"/>
    </row>
    <row r="9529" spans="6:7">
      <c r="F9529" s="18"/>
      <c r="G9529" s="18"/>
    </row>
    <row r="9530" spans="6:7">
      <c r="F9530" s="18"/>
      <c r="G9530" s="18"/>
    </row>
    <row r="9531" spans="6:7">
      <c r="F9531" s="18"/>
      <c r="G9531" s="18"/>
    </row>
    <row r="9532" spans="6:7">
      <c r="F9532" s="18"/>
      <c r="G9532" s="18"/>
    </row>
    <row r="9533" spans="6:7">
      <c r="F9533" s="18"/>
      <c r="G9533" s="18"/>
    </row>
    <row r="9534" spans="6:7">
      <c r="F9534" s="18"/>
      <c r="G9534" s="18"/>
    </row>
    <row r="9535" spans="6:7">
      <c r="F9535" s="18"/>
      <c r="G9535" s="18"/>
    </row>
    <row r="9536" spans="6:7">
      <c r="F9536" s="18"/>
      <c r="G9536" s="18"/>
    </row>
    <row r="9537" spans="6:7">
      <c r="F9537" s="18"/>
      <c r="G9537" s="18"/>
    </row>
    <row r="9538" spans="6:7">
      <c r="F9538" s="18"/>
      <c r="G9538" s="18"/>
    </row>
    <row r="9539" spans="6:7">
      <c r="F9539" s="18"/>
      <c r="G9539" s="18"/>
    </row>
    <row r="9540" spans="6:7">
      <c r="F9540" s="18"/>
      <c r="G9540" s="18"/>
    </row>
    <row r="9541" spans="6:7">
      <c r="F9541" s="18"/>
      <c r="G9541" s="18"/>
    </row>
    <row r="9542" spans="6:7">
      <c r="F9542" s="18"/>
      <c r="G9542" s="18"/>
    </row>
    <row r="9543" spans="6:7">
      <c r="F9543" s="18"/>
      <c r="G9543" s="18"/>
    </row>
    <row r="9544" spans="6:7">
      <c r="F9544" s="18"/>
      <c r="G9544" s="18"/>
    </row>
    <row r="9545" spans="6:7">
      <c r="F9545" s="18"/>
      <c r="G9545" s="18"/>
    </row>
    <row r="9546" spans="6:7">
      <c r="F9546" s="18"/>
      <c r="G9546" s="18"/>
    </row>
    <row r="9547" spans="6:7">
      <c r="F9547" s="18"/>
      <c r="G9547" s="18"/>
    </row>
    <row r="9548" spans="6:7">
      <c r="F9548" s="18"/>
      <c r="G9548" s="18"/>
    </row>
    <row r="9549" spans="6:7">
      <c r="F9549" s="18"/>
      <c r="G9549" s="18"/>
    </row>
    <row r="9550" spans="6:7">
      <c r="F9550" s="18"/>
      <c r="G9550" s="18"/>
    </row>
    <row r="9551" spans="6:7">
      <c r="F9551" s="18"/>
      <c r="G9551" s="18"/>
    </row>
    <row r="9552" spans="6:7">
      <c r="F9552" s="18"/>
      <c r="G9552" s="18"/>
    </row>
    <row r="9553" spans="6:7">
      <c r="F9553" s="18"/>
      <c r="G9553" s="18"/>
    </row>
    <row r="9554" spans="6:7">
      <c r="F9554" s="18"/>
      <c r="G9554" s="18"/>
    </row>
    <row r="9555" spans="6:7">
      <c r="F9555" s="18"/>
      <c r="G9555" s="18"/>
    </row>
    <row r="9556" spans="6:7">
      <c r="F9556" s="18"/>
      <c r="G9556" s="18"/>
    </row>
    <row r="9557" spans="6:7">
      <c r="F9557" s="18"/>
      <c r="G9557" s="18"/>
    </row>
    <row r="9558" spans="6:7">
      <c r="F9558" s="18"/>
      <c r="G9558" s="18"/>
    </row>
    <row r="9559" spans="6:7">
      <c r="F9559" s="18"/>
      <c r="G9559" s="18"/>
    </row>
    <row r="9560" spans="6:7">
      <c r="F9560" s="18"/>
      <c r="G9560" s="18"/>
    </row>
    <row r="9561" spans="6:7">
      <c r="F9561" s="18"/>
      <c r="G9561" s="18"/>
    </row>
    <row r="9562" spans="6:7">
      <c r="F9562" s="18"/>
      <c r="G9562" s="18"/>
    </row>
    <row r="9563" spans="6:7">
      <c r="F9563" s="18"/>
      <c r="G9563" s="18"/>
    </row>
    <row r="9564" spans="6:7">
      <c r="F9564" s="18"/>
      <c r="G9564" s="18"/>
    </row>
    <row r="9565" spans="6:7">
      <c r="F9565" s="18"/>
      <c r="G9565" s="18"/>
    </row>
    <row r="9566" spans="6:7">
      <c r="F9566" s="18"/>
      <c r="G9566" s="18"/>
    </row>
    <row r="9567" spans="6:7">
      <c r="F9567" s="18"/>
      <c r="G9567" s="18"/>
    </row>
    <row r="9568" spans="6:7">
      <c r="F9568" s="18"/>
      <c r="G9568" s="18"/>
    </row>
    <row r="9569" spans="6:7">
      <c r="F9569" s="18"/>
      <c r="G9569" s="18"/>
    </row>
    <row r="9570" spans="6:7">
      <c r="F9570" s="18"/>
      <c r="G9570" s="18"/>
    </row>
    <row r="9571" spans="6:7">
      <c r="F9571" s="18"/>
      <c r="G9571" s="18"/>
    </row>
    <row r="9572" spans="6:7">
      <c r="F9572" s="18"/>
      <c r="G9572" s="18"/>
    </row>
    <row r="9573" spans="6:7">
      <c r="F9573" s="18"/>
      <c r="G9573" s="18"/>
    </row>
    <row r="9574" spans="6:7">
      <c r="F9574" s="18"/>
      <c r="G9574" s="18"/>
    </row>
    <row r="9575" spans="6:7">
      <c r="F9575" s="18"/>
      <c r="G9575" s="18"/>
    </row>
    <row r="9576" spans="6:7">
      <c r="F9576" s="18"/>
      <c r="G9576" s="18"/>
    </row>
    <row r="9577" spans="6:7">
      <c r="F9577" s="18"/>
      <c r="G9577" s="18"/>
    </row>
    <row r="9578" spans="6:7">
      <c r="F9578" s="18"/>
      <c r="G9578" s="18"/>
    </row>
    <row r="9579" spans="6:7">
      <c r="F9579" s="18"/>
      <c r="G9579" s="18"/>
    </row>
    <row r="9580" spans="6:7">
      <c r="F9580" s="18"/>
      <c r="G9580" s="18"/>
    </row>
    <row r="9581" spans="6:7">
      <c r="F9581" s="18"/>
      <c r="G9581" s="18"/>
    </row>
    <row r="9582" spans="6:7">
      <c r="F9582" s="18"/>
      <c r="G9582" s="18"/>
    </row>
    <row r="9583" spans="6:7">
      <c r="F9583" s="18"/>
      <c r="G9583" s="18"/>
    </row>
    <row r="9584" spans="6:7">
      <c r="F9584" s="18"/>
      <c r="G9584" s="18"/>
    </row>
    <row r="9585" spans="6:7">
      <c r="F9585" s="18"/>
      <c r="G9585" s="18"/>
    </row>
    <row r="9586" spans="6:7">
      <c r="F9586" s="18"/>
      <c r="G9586" s="18"/>
    </row>
    <row r="9587" spans="6:7">
      <c r="F9587" s="18"/>
      <c r="G9587" s="18"/>
    </row>
    <row r="9588" spans="6:7">
      <c r="F9588" s="18"/>
      <c r="G9588" s="18"/>
    </row>
    <row r="9589" spans="6:7">
      <c r="F9589" s="18"/>
      <c r="G9589" s="18"/>
    </row>
    <row r="9590" spans="6:7">
      <c r="F9590" s="18"/>
      <c r="G9590" s="18"/>
    </row>
    <row r="9591" spans="6:7">
      <c r="F9591" s="18"/>
      <c r="G9591" s="18"/>
    </row>
    <row r="9592" spans="6:7">
      <c r="F9592" s="18"/>
      <c r="G9592" s="18"/>
    </row>
    <row r="9593" spans="6:7">
      <c r="F9593" s="18"/>
      <c r="G9593" s="18"/>
    </row>
    <row r="9594" spans="6:7">
      <c r="F9594" s="18"/>
      <c r="G9594" s="18"/>
    </row>
    <row r="9595" spans="6:7">
      <c r="F9595" s="18"/>
      <c r="G9595" s="18"/>
    </row>
    <row r="9596" spans="6:7">
      <c r="F9596" s="18"/>
      <c r="G9596" s="18"/>
    </row>
    <row r="9597" spans="6:7">
      <c r="F9597" s="18"/>
      <c r="G9597" s="18"/>
    </row>
    <row r="9598" spans="6:7">
      <c r="F9598" s="18"/>
      <c r="G9598" s="18"/>
    </row>
    <row r="9599" spans="6:7">
      <c r="F9599" s="18"/>
      <c r="G9599" s="18"/>
    </row>
    <row r="9600" spans="6:7">
      <c r="F9600" s="18"/>
      <c r="G9600" s="18"/>
    </row>
    <row r="9601" spans="6:7">
      <c r="F9601" s="18"/>
      <c r="G9601" s="18"/>
    </row>
    <row r="9602" spans="6:7">
      <c r="F9602" s="18"/>
      <c r="G9602" s="18"/>
    </row>
    <row r="9603" spans="6:7">
      <c r="F9603" s="18"/>
      <c r="G9603" s="18"/>
    </row>
    <row r="9604" spans="6:7">
      <c r="F9604" s="18"/>
      <c r="G9604" s="18"/>
    </row>
    <row r="9605" spans="6:7">
      <c r="F9605" s="18"/>
      <c r="G9605" s="18"/>
    </row>
    <row r="9606" spans="6:7">
      <c r="F9606" s="18"/>
      <c r="G9606" s="18"/>
    </row>
    <row r="9607" spans="6:7">
      <c r="F9607" s="18"/>
      <c r="G9607" s="18"/>
    </row>
    <row r="9608" spans="6:7">
      <c r="F9608" s="18"/>
      <c r="G9608" s="18"/>
    </row>
    <row r="9609" spans="6:7">
      <c r="F9609" s="18"/>
      <c r="G9609" s="18"/>
    </row>
    <row r="9610" spans="6:7">
      <c r="F9610" s="18"/>
      <c r="G9610" s="18"/>
    </row>
    <row r="9611" spans="6:7">
      <c r="F9611" s="18"/>
      <c r="G9611" s="18"/>
    </row>
    <row r="9612" spans="6:7">
      <c r="F9612" s="18"/>
      <c r="G9612" s="18"/>
    </row>
    <row r="9613" spans="6:7">
      <c r="F9613" s="18"/>
      <c r="G9613" s="18"/>
    </row>
    <row r="9614" spans="6:7">
      <c r="F9614" s="18"/>
      <c r="G9614" s="18"/>
    </row>
    <row r="9615" spans="6:7">
      <c r="F9615" s="18"/>
      <c r="G9615" s="18"/>
    </row>
    <row r="9616" spans="6:7">
      <c r="F9616" s="18"/>
      <c r="G9616" s="18"/>
    </row>
    <row r="9617" spans="6:7">
      <c r="F9617" s="18"/>
      <c r="G9617" s="18"/>
    </row>
    <row r="9618" spans="6:7">
      <c r="F9618" s="18"/>
      <c r="G9618" s="18"/>
    </row>
    <row r="9619" spans="6:7">
      <c r="F9619" s="18"/>
      <c r="G9619" s="18"/>
    </row>
    <row r="9620" spans="6:7">
      <c r="F9620" s="18"/>
      <c r="G9620" s="18"/>
    </row>
    <row r="9621" spans="6:7">
      <c r="F9621" s="18"/>
      <c r="G9621" s="18"/>
    </row>
    <row r="9622" spans="6:7">
      <c r="F9622" s="18"/>
      <c r="G9622" s="18"/>
    </row>
    <row r="9623" spans="6:7">
      <c r="F9623" s="18"/>
      <c r="G9623" s="18"/>
    </row>
    <row r="9624" spans="6:7">
      <c r="F9624" s="18"/>
      <c r="G9624" s="18"/>
    </row>
    <row r="9625" spans="6:7">
      <c r="F9625" s="18"/>
      <c r="G9625" s="18"/>
    </row>
    <row r="9626" spans="6:7">
      <c r="F9626" s="18"/>
      <c r="G9626" s="18"/>
    </row>
    <row r="9627" spans="6:7">
      <c r="F9627" s="18"/>
      <c r="G9627" s="18"/>
    </row>
    <row r="9628" spans="6:7">
      <c r="F9628" s="18"/>
      <c r="G9628" s="18"/>
    </row>
    <row r="9629" spans="6:7">
      <c r="F9629" s="18"/>
      <c r="G9629" s="18"/>
    </row>
    <row r="9630" spans="6:7">
      <c r="F9630" s="18"/>
      <c r="G9630" s="18"/>
    </row>
    <row r="9631" spans="6:7">
      <c r="F9631" s="18"/>
      <c r="G9631" s="18"/>
    </row>
    <row r="9632" spans="6:7">
      <c r="F9632" s="18"/>
      <c r="G9632" s="18"/>
    </row>
    <row r="9633" spans="6:7">
      <c r="F9633" s="18"/>
      <c r="G9633" s="18"/>
    </row>
    <row r="9634" spans="6:7">
      <c r="F9634" s="18"/>
      <c r="G9634" s="18"/>
    </row>
    <row r="9635" spans="6:7">
      <c r="F9635" s="18"/>
      <c r="G9635" s="18"/>
    </row>
    <row r="9636" spans="6:7">
      <c r="F9636" s="18"/>
      <c r="G9636" s="18"/>
    </row>
    <row r="9637" spans="6:7">
      <c r="F9637" s="18"/>
      <c r="G9637" s="18"/>
    </row>
    <row r="9638" spans="6:7">
      <c r="F9638" s="18"/>
      <c r="G9638" s="18"/>
    </row>
    <row r="9639" spans="6:7">
      <c r="F9639" s="18"/>
      <c r="G9639" s="18"/>
    </row>
    <row r="9640" spans="6:7">
      <c r="F9640" s="18"/>
      <c r="G9640" s="18"/>
    </row>
    <row r="9641" spans="6:7">
      <c r="F9641" s="18"/>
      <c r="G9641" s="18"/>
    </row>
    <row r="9642" spans="6:7">
      <c r="F9642" s="18"/>
      <c r="G9642" s="18"/>
    </row>
    <row r="9643" spans="6:7">
      <c r="F9643" s="18"/>
      <c r="G9643" s="18"/>
    </row>
    <row r="9644" spans="6:7">
      <c r="F9644" s="18"/>
      <c r="G9644" s="18"/>
    </row>
    <row r="9645" spans="6:7">
      <c r="F9645" s="18"/>
      <c r="G9645" s="18"/>
    </row>
    <row r="9646" spans="6:7">
      <c r="F9646" s="18"/>
      <c r="G9646" s="18"/>
    </row>
    <row r="9647" spans="6:7">
      <c r="F9647" s="18"/>
      <c r="G9647" s="18"/>
    </row>
    <row r="9648" spans="6:7">
      <c r="F9648" s="18"/>
      <c r="G9648" s="18"/>
    </row>
    <row r="9649" spans="6:7">
      <c r="F9649" s="18"/>
      <c r="G9649" s="18"/>
    </row>
    <row r="9650" spans="6:7">
      <c r="F9650" s="18"/>
      <c r="G9650" s="18"/>
    </row>
    <row r="9651" spans="6:7">
      <c r="F9651" s="18"/>
      <c r="G9651" s="18"/>
    </row>
    <row r="9652" spans="6:7">
      <c r="F9652" s="18"/>
      <c r="G9652" s="18"/>
    </row>
    <row r="9653" spans="6:7">
      <c r="F9653" s="18"/>
      <c r="G9653" s="18"/>
    </row>
    <row r="9654" spans="6:7">
      <c r="F9654" s="18"/>
      <c r="G9654" s="18"/>
    </row>
    <row r="9655" spans="6:7">
      <c r="F9655" s="18"/>
      <c r="G9655" s="18"/>
    </row>
    <row r="9656" spans="6:7">
      <c r="F9656" s="18"/>
      <c r="G9656" s="18"/>
    </row>
    <row r="9657" spans="6:7">
      <c r="F9657" s="18"/>
      <c r="G9657" s="18"/>
    </row>
    <row r="9658" spans="6:7">
      <c r="F9658" s="18"/>
      <c r="G9658" s="18"/>
    </row>
    <row r="9659" spans="6:7">
      <c r="F9659" s="18"/>
      <c r="G9659" s="18"/>
    </row>
    <row r="9660" spans="6:7">
      <c r="F9660" s="18"/>
      <c r="G9660" s="18"/>
    </row>
    <row r="9661" spans="6:7">
      <c r="F9661" s="18"/>
      <c r="G9661" s="18"/>
    </row>
    <row r="9662" spans="6:7">
      <c r="F9662" s="18"/>
      <c r="G9662" s="18"/>
    </row>
    <row r="9663" spans="6:7">
      <c r="F9663" s="18"/>
      <c r="G9663" s="18"/>
    </row>
    <row r="9664" spans="6:7">
      <c r="F9664" s="18"/>
      <c r="G9664" s="18"/>
    </row>
    <row r="9665" spans="6:7">
      <c r="F9665" s="18"/>
      <c r="G9665" s="18"/>
    </row>
    <row r="9666" spans="6:7">
      <c r="F9666" s="18"/>
      <c r="G9666" s="18"/>
    </row>
    <row r="9667" spans="6:7">
      <c r="F9667" s="18"/>
      <c r="G9667" s="18"/>
    </row>
    <row r="9668" spans="6:7">
      <c r="F9668" s="18"/>
      <c r="G9668" s="18"/>
    </row>
    <row r="9669" spans="6:7">
      <c r="F9669" s="18"/>
      <c r="G9669" s="18"/>
    </row>
    <row r="9670" spans="6:7">
      <c r="F9670" s="18"/>
      <c r="G9670" s="18"/>
    </row>
    <row r="9671" spans="6:7">
      <c r="F9671" s="18"/>
      <c r="G9671" s="18"/>
    </row>
    <row r="9672" spans="6:7">
      <c r="F9672" s="18"/>
      <c r="G9672" s="18"/>
    </row>
    <row r="9673" spans="6:7">
      <c r="F9673" s="18"/>
      <c r="G9673" s="18"/>
    </row>
    <row r="9674" spans="6:7">
      <c r="F9674" s="18"/>
      <c r="G9674" s="18"/>
    </row>
    <row r="9675" spans="6:7">
      <c r="F9675" s="18"/>
      <c r="G9675" s="18"/>
    </row>
    <row r="9676" spans="6:7">
      <c r="F9676" s="18"/>
      <c r="G9676" s="18"/>
    </row>
    <row r="9677" spans="6:7">
      <c r="F9677" s="18"/>
      <c r="G9677" s="18"/>
    </row>
    <row r="9678" spans="6:7">
      <c r="F9678" s="18"/>
      <c r="G9678" s="18"/>
    </row>
    <row r="9679" spans="6:7">
      <c r="F9679" s="18"/>
      <c r="G9679" s="18"/>
    </row>
    <row r="9680" spans="6:7">
      <c r="F9680" s="18"/>
      <c r="G9680" s="18"/>
    </row>
    <row r="9681" spans="6:7">
      <c r="F9681" s="18"/>
      <c r="G9681" s="18"/>
    </row>
    <row r="9682" spans="6:7">
      <c r="F9682" s="18"/>
      <c r="G9682" s="18"/>
    </row>
    <row r="9683" spans="6:7">
      <c r="F9683" s="18"/>
      <c r="G9683" s="18"/>
    </row>
    <row r="9684" spans="6:7">
      <c r="F9684" s="18"/>
      <c r="G9684" s="18"/>
    </row>
    <row r="9685" spans="6:7">
      <c r="F9685" s="18"/>
      <c r="G9685" s="18"/>
    </row>
    <row r="9686" spans="6:7">
      <c r="F9686" s="18"/>
      <c r="G9686" s="18"/>
    </row>
    <row r="9687" spans="6:7">
      <c r="F9687" s="18"/>
      <c r="G9687" s="18"/>
    </row>
    <row r="9688" spans="6:7">
      <c r="F9688" s="18"/>
      <c r="G9688" s="18"/>
    </row>
    <row r="9689" spans="6:7">
      <c r="F9689" s="18"/>
      <c r="G9689" s="18"/>
    </row>
    <row r="9690" spans="6:7">
      <c r="F9690" s="18"/>
      <c r="G9690" s="18"/>
    </row>
    <row r="9691" spans="6:7">
      <c r="F9691" s="18"/>
      <c r="G9691" s="18"/>
    </row>
    <row r="9692" spans="6:7">
      <c r="F9692" s="18"/>
      <c r="G9692" s="18"/>
    </row>
    <row r="9693" spans="6:7">
      <c r="F9693" s="18"/>
      <c r="G9693" s="18"/>
    </row>
    <row r="9694" spans="6:7">
      <c r="F9694" s="18"/>
      <c r="G9694" s="18"/>
    </row>
    <row r="9695" spans="6:7">
      <c r="F9695" s="18"/>
      <c r="G9695" s="18"/>
    </row>
    <row r="9696" spans="6:7">
      <c r="F9696" s="18"/>
      <c r="G9696" s="18"/>
    </row>
    <row r="9697" spans="6:7">
      <c r="F9697" s="18"/>
      <c r="G9697" s="18"/>
    </row>
    <row r="9698" spans="6:7">
      <c r="F9698" s="18"/>
      <c r="G9698" s="18"/>
    </row>
    <row r="9699" spans="6:7">
      <c r="F9699" s="18"/>
      <c r="G9699" s="18"/>
    </row>
    <row r="9700" spans="6:7">
      <c r="F9700" s="18"/>
      <c r="G9700" s="18"/>
    </row>
    <row r="9701" spans="6:7">
      <c r="F9701" s="18"/>
      <c r="G9701" s="18"/>
    </row>
    <row r="9702" spans="6:7">
      <c r="F9702" s="18"/>
      <c r="G9702" s="18"/>
    </row>
    <row r="9703" spans="6:7">
      <c r="F9703" s="18"/>
      <c r="G9703" s="18"/>
    </row>
    <row r="9704" spans="6:7">
      <c r="F9704" s="18"/>
      <c r="G9704" s="18"/>
    </row>
    <row r="9705" spans="6:7">
      <c r="F9705" s="18"/>
      <c r="G9705" s="18"/>
    </row>
    <row r="9706" spans="6:7">
      <c r="F9706" s="18"/>
      <c r="G9706" s="18"/>
    </row>
    <row r="9707" spans="6:7">
      <c r="F9707" s="18"/>
      <c r="G9707" s="18"/>
    </row>
    <row r="9708" spans="6:7">
      <c r="F9708" s="18"/>
      <c r="G9708" s="18"/>
    </row>
    <row r="9709" spans="6:7">
      <c r="F9709" s="18"/>
      <c r="G9709" s="18"/>
    </row>
    <row r="9710" spans="6:7">
      <c r="F9710" s="18"/>
      <c r="G9710" s="18"/>
    </row>
    <row r="9711" spans="6:7">
      <c r="F9711" s="18"/>
      <c r="G9711" s="18"/>
    </row>
    <row r="9712" spans="6:7">
      <c r="F9712" s="18"/>
      <c r="G9712" s="18"/>
    </row>
    <row r="9713" spans="6:7">
      <c r="F9713" s="18"/>
      <c r="G9713" s="18"/>
    </row>
    <row r="9714" spans="6:7">
      <c r="F9714" s="18"/>
      <c r="G9714" s="18"/>
    </row>
    <row r="9715" spans="6:7">
      <c r="F9715" s="18"/>
      <c r="G9715" s="18"/>
    </row>
    <row r="9716" spans="6:7">
      <c r="F9716" s="18"/>
      <c r="G9716" s="18"/>
    </row>
    <row r="9717" spans="6:7">
      <c r="F9717" s="18"/>
      <c r="G9717" s="18"/>
    </row>
    <row r="9718" spans="6:7">
      <c r="F9718" s="18"/>
      <c r="G9718" s="18"/>
    </row>
    <row r="9719" spans="6:7">
      <c r="F9719" s="18"/>
      <c r="G9719" s="18"/>
    </row>
    <row r="9720" spans="6:7">
      <c r="F9720" s="18"/>
      <c r="G9720" s="18"/>
    </row>
    <row r="9721" spans="6:7">
      <c r="F9721" s="18"/>
      <c r="G9721" s="18"/>
    </row>
    <row r="9722" spans="6:7">
      <c r="F9722" s="18"/>
      <c r="G9722" s="18"/>
    </row>
    <row r="9723" spans="6:7">
      <c r="F9723" s="18"/>
      <c r="G9723" s="18"/>
    </row>
    <row r="9724" spans="6:7">
      <c r="F9724" s="18"/>
      <c r="G9724" s="18"/>
    </row>
    <row r="9725" spans="6:7">
      <c r="F9725" s="18"/>
      <c r="G9725" s="18"/>
    </row>
    <row r="9726" spans="6:7">
      <c r="F9726" s="18"/>
      <c r="G9726" s="18"/>
    </row>
    <row r="9727" spans="6:7">
      <c r="F9727" s="18"/>
      <c r="G9727" s="18"/>
    </row>
    <row r="9728" spans="6:7">
      <c r="F9728" s="18"/>
      <c r="G9728" s="18"/>
    </row>
    <row r="9729" spans="6:7">
      <c r="F9729" s="18"/>
      <c r="G9729" s="18"/>
    </row>
    <row r="9730" spans="6:7">
      <c r="F9730" s="18"/>
      <c r="G9730" s="18"/>
    </row>
    <row r="9731" spans="6:7">
      <c r="F9731" s="18"/>
      <c r="G9731" s="18"/>
    </row>
    <row r="9732" spans="6:7">
      <c r="F9732" s="18"/>
      <c r="G9732" s="18"/>
    </row>
    <row r="9733" spans="6:7">
      <c r="F9733" s="18"/>
      <c r="G9733" s="18"/>
    </row>
    <row r="9734" spans="6:7">
      <c r="F9734" s="18"/>
      <c r="G9734" s="18"/>
    </row>
    <row r="9735" spans="6:7">
      <c r="F9735" s="18"/>
      <c r="G9735" s="18"/>
    </row>
    <row r="9736" spans="6:7">
      <c r="F9736" s="18"/>
      <c r="G9736" s="18"/>
    </row>
    <row r="9737" spans="6:7">
      <c r="F9737" s="18"/>
      <c r="G9737" s="18"/>
    </row>
    <row r="9738" spans="6:7">
      <c r="F9738" s="18"/>
      <c r="G9738" s="18"/>
    </row>
    <row r="9739" spans="6:7">
      <c r="F9739" s="18"/>
      <c r="G9739" s="18"/>
    </row>
    <row r="9740" spans="6:7">
      <c r="F9740" s="18"/>
      <c r="G9740" s="18"/>
    </row>
    <row r="9741" spans="6:7">
      <c r="F9741" s="18"/>
      <c r="G9741" s="18"/>
    </row>
    <row r="9742" spans="6:7">
      <c r="F9742" s="18"/>
      <c r="G9742" s="18"/>
    </row>
    <row r="9743" spans="6:7">
      <c r="F9743" s="18"/>
      <c r="G9743" s="18"/>
    </row>
    <row r="9744" spans="6:7">
      <c r="F9744" s="18"/>
      <c r="G9744" s="18"/>
    </row>
    <row r="9745" spans="6:7">
      <c r="F9745" s="18"/>
      <c r="G9745" s="18"/>
    </row>
    <row r="9746" spans="6:7">
      <c r="F9746" s="18"/>
      <c r="G9746" s="18"/>
    </row>
    <row r="9747" spans="6:7">
      <c r="F9747" s="18"/>
      <c r="G9747" s="18"/>
    </row>
    <row r="9748" spans="6:7">
      <c r="F9748" s="18"/>
      <c r="G9748" s="18"/>
    </row>
    <row r="9749" spans="6:7">
      <c r="F9749" s="18"/>
      <c r="G9749" s="18"/>
    </row>
    <row r="9750" spans="6:7">
      <c r="F9750" s="18"/>
      <c r="G9750" s="18"/>
    </row>
    <row r="9751" spans="6:7">
      <c r="F9751" s="18"/>
      <c r="G9751" s="18"/>
    </row>
    <row r="9752" spans="6:7">
      <c r="F9752" s="18"/>
      <c r="G9752" s="18"/>
    </row>
    <row r="9753" spans="6:7">
      <c r="F9753" s="18"/>
      <c r="G9753" s="18"/>
    </row>
    <row r="9754" spans="6:7">
      <c r="F9754" s="18"/>
      <c r="G9754" s="18"/>
    </row>
    <row r="9755" spans="6:7">
      <c r="F9755" s="18"/>
      <c r="G9755" s="18"/>
    </row>
    <row r="9756" spans="6:7">
      <c r="F9756" s="18"/>
      <c r="G9756" s="18"/>
    </row>
    <row r="9757" spans="6:7">
      <c r="F9757" s="18"/>
      <c r="G9757" s="18"/>
    </row>
    <row r="9758" spans="6:7">
      <c r="F9758" s="18"/>
      <c r="G9758" s="18"/>
    </row>
    <row r="9759" spans="6:7">
      <c r="F9759" s="18"/>
      <c r="G9759" s="18"/>
    </row>
    <row r="9760" spans="6:7">
      <c r="F9760" s="18"/>
      <c r="G9760" s="18"/>
    </row>
    <row r="9761" spans="6:7">
      <c r="F9761" s="18"/>
      <c r="G9761" s="18"/>
    </row>
    <row r="9762" spans="6:7">
      <c r="F9762" s="18"/>
      <c r="G9762" s="18"/>
    </row>
    <row r="9763" spans="6:7">
      <c r="F9763" s="18"/>
      <c r="G9763" s="18"/>
    </row>
    <row r="9764" spans="6:7">
      <c r="F9764" s="18"/>
      <c r="G9764" s="18"/>
    </row>
    <row r="9765" spans="6:7">
      <c r="F9765" s="18"/>
      <c r="G9765" s="18"/>
    </row>
    <row r="9766" spans="6:7">
      <c r="F9766" s="18"/>
      <c r="G9766" s="18"/>
    </row>
    <row r="9767" spans="6:7">
      <c r="F9767" s="18"/>
      <c r="G9767" s="18"/>
    </row>
    <row r="9768" spans="6:7">
      <c r="F9768" s="18"/>
      <c r="G9768" s="18"/>
    </row>
    <row r="9769" spans="6:7">
      <c r="F9769" s="18"/>
      <c r="G9769" s="18"/>
    </row>
    <row r="9770" spans="6:7">
      <c r="F9770" s="18"/>
      <c r="G9770" s="18"/>
    </row>
    <row r="9771" spans="6:7">
      <c r="F9771" s="18"/>
      <c r="G9771" s="18"/>
    </row>
    <row r="9772" spans="6:7">
      <c r="F9772" s="18"/>
      <c r="G9772" s="18"/>
    </row>
    <row r="9773" spans="6:7">
      <c r="F9773" s="18"/>
      <c r="G9773" s="18"/>
    </row>
    <row r="9774" spans="6:7">
      <c r="F9774" s="18"/>
      <c r="G9774" s="18"/>
    </row>
    <row r="9775" spans="6:7">
      <c r="F9775" s="18"/>
      <c r="G9775" s="18"/>
    </row>
    <row r="9776" spans="6:7">
      <c r="F9776" s="18"/>
      <c r="G9776" s="18"/>
    </row>
    <row r="9777" spans="6:7">
      <c r="F9777" s="18"/>
      <c r="G9777" s="18"/>
    </row>
    <row r="9778" spans="6:7">
      <c r="F9778" s="18"/>
      <c r="G9778" s="18"/>
    </row>
    <row r="9779" spans="6:7">
      <c r="F9779" s="18"/>
      <c r="G9779" s="18"/>
    </row>
    <row r="9780" spans="6:7">
      <c r="F9780" s="18"/>
      <c r="G9780" s="18"/>
    </row>
    <row r="9781" spans="6:7">
      <c r="F9781" s="18"/>
      <c r="G9781" s="18"/>
    </row>
    <row r="9782" spans="6:7">
      <c r="F9782" s="18"/>
      <c r="G9782" s="18"/>
    </row>
    <row r="9783" spans="6:7">
      <c r="F9783" s="18"/>
      <c r="G9783" s="18"/>
    </row>
    <row r="9784" spans="6:7">
      <c r="F9784" s="18"/>
      <c r="G9784" s="18"/>
    </row>
    <row r="9785" spans="6:7">
      <c r="F9785" s="18"/>
      <c r="G9785" s="18"/>
    </row>
    <row r="9786" spans="6:7">
      <c r="F9786" s="18"/>
      <c r="G9786" s="18"/>
    </row>
    <row r="9787" spans="6:7">
      <c r="F9787" s="18"/>
      <c r="G9787" s="18"/>
    </row>
    <row r="9788" spans="6:7">
      <c r="F9788" s="18"/>
      <c r="G9788" s="18"/>
    </row>
    <row r="9789" spans="6:7">
      <c r="F9789" s="18"/>
      <c r="G9789" s="18"/>
    </row>
    <row r="9790" spans="6:7">
      <c r="F9790" s="18"/>
      <c r="G9790" s="18"/>
    </row>
    <row r="9791" spans="6:7">
      <c r="F9791" s="18"/>
      <c r="G9791" s="18"/>
    </row>
    <row r="9792" spans="6:7">
      <c r="F9792" s="18"/>
      <c r="G9792" s="18"/>
    </row>
    <row r="9793" spans="6:7">
      <c r="F9793" s="18"/>
      <c r="G9793" s="18"/>
    </row>
    <row r="9794" spans="6:7">
      <c r="F9794" s="18"/>
      <c r="G9794" s="18"/>
    </row>
    <row r="9795" spans="6:7">
      <c r="F9795" s="18"/>
      <c r="G9795" s="18"/>
    </row>
    <row r="9796" spans="6:7">
      <c r="F9796" s="18"/>
      <c r="G9796" s="18"/>
    </row>
    <row r="9797" spans="6:7">
      <c r="F9797" s="18"/>
      <c r="G9797" s="18"/>
    </row>
    <row r="9798" spans="6:7">
      <c r="F9798" s="18"/>
      <c r="G9798" s="18"/>
    </row>
    <row r="9799" spans="6:7">
      <c r="F9799" s="18"/>
      <c r="G9799" s="18"/>
    </row>
    <row r="9800" spans="6:7">
      <c r="F9800" s="18"/>
      <c r="G9800" s="18"/>
    </row>
    <row r="9801" spans="6:7">
      <c r="F9801" s="18"/>
      <c r="G9801" s="18"/>
    </row>
    <row r="9802" spans="6:7">
      <c r="F9802" s="18"/>
      <c r="G9802" s="18"/>
    </row>
    <row r="9803" spans="6:7">
      <c r="F9803" s="18"/>
      <c r="G9803" s="18"/>
    </row>
    <row r="9804" spans="6:7">
      <c r="F9804" s="18"/>
      <c r="G9804" s="18"/>
    </row>
    <row r="9805" spans="6:7">
      <c r="F9805" s="18"/>
      <c r="G9805" s="18"/>
    </row>
    <row r="9806" spans="6:7">
      <c r="F9806" s="18"/>
      <c r="G9806" s="18"/>
    </row>
    <row r="9807" spans="6:7">
      <c r="F9807" s="18"/>
      <c r="G9807" s="18"/>
    </row>
    <row r="9808" spans="6:7">
      <c r="F9808" s="18"/>
      <c r="G9808" s="18"/>
    </row>
    <row r="9809" spans="6:7">
      <c r="F9809" s="18"/>
      <c r="G9809" s="18"/>
    </row>
    <row r="9810" spans="6:7">
      <c r="F9810" s="18"/>
      <c r="G9810" s="18"/>
    </row>
    <row r="9811" spans="6:7">
      <c r="F9811" s="18"/>
      <c r="G9811" s="18"/>
    </row>
    <row r="9812" spans="6:7">
      <c r="F9812" s="18"/>
      <c r="G9812" s="18"/>
    </row>
    <row r="9813" spans="6:7">
      <c r="F9813" s="18"/>
      <c r="G9813" s="18"/>
    </row>
    <row r="9814" spans="6:7">
      <c r="F9814" s="18"/>
      <c r="G9814" s="18"/>
    </row>
    <row r="9815" spans="6:7">
      <c r="F9815" s="18"/>
      <c r="G9815" s="18"/>
    </row>
    <row r="9816" spans="6:7">
      <c r="F9816" s="18"/>
      <c r="G9816" s="18"/>
    </row>
    <row r="9817" spans="6:7">
      <c r="F9817" s="18"/>
      <c r="G9817" s="18"/>
    </row>
    <row r="9818" spans="6:7">
      <c r="F9818" s="18"/>
      <c r="G9818" s="18"/>
    </row>
    <row r="9819" spans="6:7">
      <c r="F9819" s="18"/>
      <c r="G9819" s="18"/>
    </row>
    <row r="9820" spans="6:7">
      <c r="F9820" s="18"/>
      <c r="G9820" s="18"/>
    </row>
    <row r="9821" spans="6:7">
      <c r="F9821" s="18"/>
      <c r="G9821" s="18"/>
    </row>
    <row r="9822" spans="6:7">
      <c r="F9822" s="18"/>
      <c r="G9822" s="18"/>
    </row>
    <row r="9823" spans="6:7">
      <c r="F9823" s="18"/>
      <c r="G9823" s="18"/>
    </row>
    <row r="9824" spans="6:7">
      <c r="F9824" s="18"/>
      <c r="G9824" s="18"/>
    </row>
    <row r="9825" spans="6:7">
      <c r="F9825" s="18"/>
      <c r="G9825" s="18"/>
    </row>
    <row r="9826" spans="6:7">
      <c r="F9826" s="18"/>
      <c r="G9826" s="18"/>
    </row>
    <row r="9827" spans="6:7">
      <c r="F9827" s="18"/>
      <c r="G9827" s="18"/>
    </row>
    <row r="9828" spans="6:7">
      <c r="F9828" s="18"/>
      <c r="G9828" s="18"/>
    </row>
    <row r="9829" spans="6:7">
      <c r="F9829" s="18"/>
      <c r="G9829" s="18"/>
    </row>
    <row r="9830" spans="6:7">
      <c r="F9830" s="18"/>
      <c r="G9830" s="18"/>
    </row>
    <row r="9831" spans="6:7">
      <c r="F9831" s="18"/>
      <c r="G9831" s="18"/>
    </row>
    <row r="9832" spans="6:7">
      <c r="F9832" s="18"/>
      <c r="G9832" s="18"/>
    </row>
    <row r="9833" spans="6:7">
      <c r="F9833" s="18"/>
      <c r="G9833" s="18"/>
    </row>
    <row r="9834" spans="6:7">
      <c r="F9834" s="18"/>
      <c r="G9834" s="18"/>
    </row>
    <row r="9835" spans="6:7">
      <c r="F9835" s="18"/>
      <c r="G9835" s="18"/>
    </row>
    <row r="9836" spans="6:7">
      <c r="F9836" s="18"/>
      <c r="G9836" s="18"/>
    </row>
    <row r="9837" spans="6:7">
      <c r="F9837" s="18"/>
      <c r="G9837" s="18"/>
    </row>
    <row r="9838" spans="6:7">
      <c r="F9838" s="18"/>
      <c r="G9838" s="18"/>
    </row>
    <row r="9839" spans="6:7">
      <c r="F9839" s="18"/>
      <c r="G9839" s="18"/>
    </row>
    <row r="9840" spans="6:7">
      <c r="F9840" s="18"/>
      <c r="G9840" s="18"/>
    </row>
    <row r="9841" spans="6:7">
      <c r="F9841" s="18"/>
      <c r="G9841" s="18"/>
    </row>
    <row r="9842" spans="6:7">
      <c r="F9842" s="18"/>
      <c r="G9842" s="18"/>
    </row>
    <row r="9843" spans="6:7">
      <c r="F9843" s="18"/>
      <c r="G9843" s="18"/>
    </row>
    <row r="9844" spans="6:7">
      <c r="F9844" s="18"/>
      <c r="G9844" s="18"/>
    </row>
    <row r="9845" spans="6:7">
      <c r="F9845" s="18"/>
      <c r="G9845" s="18"/>
    </row>
    <row r="9846" spans="6:7">
      <c r="F9846" s="18"/>
      <c r="G9846" s="18"/>
    </row>
    <row r="9847" spans="6:7">
      <c r="F9847" s="18"/>
      <c r="G9847" s="18"/>
    </row>
    <row r="9848" spans="6:7">
      <c r="F9848" s="18"/>
      <c r="G9848" s="18"/>
    </row>
    <row r="9849" spans="6:7">
      <c r="F9849" s="18"/>
      <c r="G9849" s="18"/>
    </row>
    <row r="9850" spans="6:7">
      <c r="F9850" s="18"/>
      <c r="G9850" s="18"/>
    </row>
    <row r="9851" spans="6:7">
      <c r="F9851" s="18"/>
      <c r="G9851" s="18"/>
    </row>
    <row r="9852" spans="6:7">
      <c r="F9852" s="18"/>
      <c r="G9852" s="18"/>
    </row>
    <row r="9853" spans="6:7">
      <c r="F9853" s="18"/>
      <c r="G9853" s="18"/>
    </row>
    <row r="9854" spans="6:7">
      <c r="F9854" s="18"/>
      <c r="G9854" s="18"/>
    </row>
    <row r="9855" spans="6:7">
      <c r="F9855" s="18"/>
      <c r="G9855" s="18"/>
    </row>
    <row r="9856" spans="6:7">
      <c r="F9856" s="18"/>
      <c r="G9856" s="18"/>
    </row>
    <row r="9857" spans="6:7">
      <c r="F9857" s="18"/>
      <c r="G9857" s="18"/>
    </row>
    <row r="9858" spans="6:7">
      <c r="F9858" s="18"/>
      <c r="G9858" s="18"/>
    </row>
    <row r="9859" spans="6:7">
      <c r="F9859" s="18"/>
      <c r="G9859" s="18"/>
    </row>
    <row r="9860" spans="6:7">
      <c r="F9860" s="18"/>
      <c r="G9860" s="18"/>
    </row>
    <row r="9861" spans="6:7">
      <c r="F9861" s="18"/>
      <c r="G9861" s="18"/>
    </row>
    <row r="9862" spans="6:7">
      <c r="F9862" s="18"/>
      <c r="G9862" s="18"/>
    </row>
    <row r="9863" spans="6:7">
      <c r="F9863" s="18"/>
      <c r="G9863" s="18"/>
    </row>
    <row r="9864" spans="6:7">
      <c r="F9864" s="18"/>
      <c r="G9864" s="18"/>
    </row>
    <row r="9865" spans="6:7">
      <c r="F9865" s="18"/>
      <c r="G9865" s="18"/>
    </row>
    <row r="9866" spans="6:7">
      <c r="F9866" s="18"/>
      <c r="G9866" s="18"/>
    </row>
    <row r="9867" spans="6:7">
      <c r="F9867" s="18"/>
      <c r="G9867" s="18"/>
    </row>
    <row r="9868" spans="6:7">
      <c r="F9868" s="18"/>
      <c r="G9868" s="18"/>
    </row>
    <row r="9869" spans="6:7">
      <c r="F9869" s="18"/>
      <c r="G9869" s="18"/>
    </row>
    <row r="9870" spans="6:7">
      <c r="F9870" s="18"/>
      <c r="G9870" s="18"/>
    </row>
    <row r="9871" spans="6:7">
      <c r="F9871" s="18"/>
      <c r="G9871" s="18"/>
    </row>
    <row r="9872" spans="6:7">
      <c r="F9872" s="18"/>
      <c r="G9872" s="18"/>
    </row>
    <row r="9873" spans="6:7">
      <c r="F9873" s="18"/>
      <c r="G9873" s="18"/>
    </row>
    <row r="9874" spans="6:7">
      <c r="F9874" s="18"/>
      <c r="G9874" s="18"/>
    </row>
    <row r="9875" spans="6:7">
      <c r="F9875" s="18"/>
      <c r="G9875" s="18"/>
    </row>
    <row r="9876" spans="6:7">
      <c r="F9876" s="18"/>
      <c r="G9876" s="18"/>
    </row>
    <row r="9877" spans="6:7">
      <c r="F9877" s="18"/>
      <c r="G9877" s="18"/>
    </row>
    <row r="9878" spans="6:7">
      <c r="F9878" s="18"/>
      <c r="G9878" s="18"/>
    </row>
    <row r="9879" spans="6:7">
      <c r="F9879" s="18"/>
      <c r="G9879" s="18"/>
    </row>
    <row r="9880" spans="6:7">
      <c r="F9880" s="18"/>
      <c r="G9880" s="18"/>
    </row>
    <row r="9881" spans="6:7">
      <c r="F9881" s="18"/>
      <c r="G9881" s="18"/>
    </row>
    <row r="9882" spans="6:7">
      <c r="F9882" s="18"/>
      <c r="G9882" s="18"/>
    </row>
    <row r="9883" spans="6:7">
      <c r="F9883" s="18"/>
      <c r="G9883" s="18"/>
    </row>
    <row r="9884" spans="6:7">
      <c r="F9884" s="18"/>
      <c r="G9884" s="18"/>
    </row>
    <row r="9885" spans="6:7">
      <c r="F9885" s="18"/>
      <c r="G9885" s="18"/>
    </row>
    <row r="9886" spans="6:7">
      <c r="F9886" s="18"/>
      <c r="G9886" s="18"/>
    </row>
    <row r="9887" spans="6:7">
      <c r="F9887" s="18"/>
      <c r="G9887" s="18"/>
    </row>
    <row r="9888" spans="6:7">
      <c r="F9888" s="18"/>
      <c r="G9888" s="18"/>
    </row>
    <row r="9889" spans="6:7">
      <c r="F9889" s="18"/>
      <c r="G9889" s="18"/>
    </row>
    <row r="9890" spans="6:7">
      <c r="F9890" s="18"/>
      <c r="G9890" s="18"/>
    </row>
    <row r="9891" spans="6:7">
      <c r="F9891" s="18"/>
      <c r="G9891" s="18"/>
    </row>
    <row r="9892" spans="6:7">
      <c r="F9892" s="18"/>
      <c r="G9892" s="18"/>
    </row>
    <row r="9893" spans="6:7">
      <c r="F9893" s="18"/>
      <c r="G9893" s="18"/>
    </row>
    <row r="9894" spans="6:7">
      <c r="F9894" s="18"/>
      <c r="G9894" s="18"/>
    </row>
    <row r="9895" spans="6:7">
      <c r="F9895" s="18"/>
      <c r="G9895" s="18"/>
    </row>
    <row r="9896" spans="6:7">
      <c r="F9896" s="18"/>
      <c r="G9896" s="18"/>
    </row>
    <row r="9897" spans="6:7">
      <c r="F9897" s="18"/>
      <c r="G9897" s="18"/>
    </row>
    <row r="9898" spans="6:7">
      <c r="F9898" s="18"/>
      <c r="G9898" s="18"/>
    </row>
    <row r="9899" spans="6:7">
      <c r="F9899" s="18"/>
      <c r="G9899" s="18"/>
    </row>
    <row r="9900" spans="6:7">
      <c r="F9900" s="18"/>
      <c r="G9900" s="18"/>
    </row>
    <row r="9901" spans="6:7">
      <c r="F9901" s="18"/>
      <c r="G9901" s="18"/>
    </row>
    <row r="9902" spans="6:7">
      <c r="F9902" s="18"/>
      <c r="G9902" s="18"/>
    </row>
    <row r="9903" spans="6:7">
      <c r="F9903" s="18"/>
      <c r="G9903" s="18"/>
    </row>
    <row r="9904" spans="6:7">
      <c r="F9904" s="18"/>
      <c r="G9904" s="18"/>
    </row>
    <row r="9905" spans="6:7">
      <c r="F9905" s="18"/>
      <c r="G9905" s="18"/>
    </row>
    <row r="9906" spans="6:7">
      <c r="F9906" s="18"/>
      <c r="G9906" s="18"/>
    </row>
    <row r="9907" spans="6:7">
      <c r="F9907" s="18"/>
      <c r="G9907" s="18"/>
    </row>
    <row r="9908" spans="6:7">
      <c r="F9908" s="18"/>
      <c r="G9908" s="18"/>
    </row>
    <row r="9909" spans="6:7">
      <c r="F9909" s="18"/>
      <c r="G9909" s="18"/>
    </row>
    <row r="9910" spans="6:7">
      <c r="F9910" s="18"/>
      <c r="G9910" s="18"/>
    </row>
    <row r="9911" spans="6:7">
      <c r="F9911" s="18"/>
      <c r="G9911" s="18"/>
    </row>
    <row r="9912" spans="6:7">
      <c r="F9912" s="18"/>
      <c r="G9912" s="18"/>
    </row>
    <row r="9913" spans="6:7">
      <c r="F9913" s="18"/>
      <c r="G9913" s="18"/>
    </row>
    <row r="9914" spans="6:7">
      <c r="F9914" s="18"/>
      <c r="G9914" s="18"/>
    </row>
    <row r="9915" spans="6:7">
      <c r="F9915" s="18"/>
      <c r="G9915" s="18"/>
    </row>
    <row r="9916" spans="6:7">
      <c r="F9916" s="18"/>
      <c r="G9916" s="18"/>
    </row>
    <row r="9917" spans="6:7">
      <c r="F9917" s="18"/>
      <c r="G9917" s="18"/>
    </row>
    <row r="9918" spans="6:7">
      <c r="F9918" s="18"/>
      <c r="G9918" s="18"/>
    </row>
    <row r="9919" spans="6:7">
      <c r="F9919" s="18"/>
      <c r="G9919" s="18"/>
    </row>
    <row r="9920" spans="6:7">
      <c r="F9920" s="18"/>
      <c r="G9920" s="18"/>
    </row>
    <row r="9921" spans="6:7">
      <c r="F9921" s="18"/>
      <c r="G9921" s="18"/>
    </row>
    <row r="9922" spans="6:7">
      <c r="F9922" s="18"/>
      <c r="G9922" s="18"/>
    </row>
    <row r="9923" spans="6:7">
      <c r="F9923" s="18"/>
      <c r="G9923" s="18"/>
    </row>
    <row r="9924" spans="6:7">
      <c r="F9924" s="18"/>
      <c r="G9924" s="18"/>
    </row>
    <row r="9925" spans="6:7">
      <c r="F9925" s="18"/>
      <c r="G9925" s="18"/>
    </row>
    <row r="9926" spans="6:7">
      <c r="F9926" s="18"/>
      <c r="G9926" s="18"/>
    </row>
    <row r="9927" spans="6:7">
      <c r="F9927" s="18"/>
      <c r="G9927" s="18"/>
    </row>
    <row r="9928" spans="6:7">
      <c r="F9928" s="18"/>
      <c r="G9928" s="18"/>
    </row>
    <row r="9929" spans="6:7">
      <c r="F9929" s="18"/>
      <c r="G9929" s="18"/>
    </row>
    <row r="9930" spans="6:7">
      <c r="F9930" s="18"/>
      <c r="G9930" s="18"/>
    </row>
    <row r="9931" spans="6:7">
      <c r="F9931" s="18"/>
      <c r="G9931" s="18"/>
    </row>
    <row r="9932" spans="6:7">
      <c r="F9932" s="18"/>
      <c r="G9932" s="18"/>
    </row>
    <row r="9933" spans="6:7">
      <c r="F9933" s="18"/>
      <c r="G9933" s="18"/>
    </row>
    <row r="9934" spans="6:7">
      <c r="F9934" s="18"/>
      <c r="G9934" s="18"/>
    </row>
    <row r="9935" spans="6:7">
      <c r="F9935" s="18"/>
      <c r="G9935" s="18"/>
    </row>
    <row r="9936" spans="6:7">
      <c r="F9936" s="18"/>
      <c r="G9936" s="18"/>
    </row>
    <row r="9937" spans="6:7">
      <c r="F9937" s="18"/>
      <c r="G9937" s="18"/>
    </row>
    <row r="9938" spans="6:7">
      <c r="F9938" s="18"/>
      <c r="G9938" s="18"/>
    </row>
    <row r="9939" spans="6:7">
      <c r="F9939" s="18"/>
      <c r="G9939" s="18"/>
    </row>
    <row r="9940" spans="6:7">
      <c r="F9940" s="18"/>
      <c r="G9940" s="18"/>
    </row>
    <row r="9941" spans="6:7">
      <c r="F9941" s="18"/>
      <c r="G9941" s="18"/>
    </row>
    <row r="9942" spans="6:7">
      <c r="F9942" s="18"/>
      <c r="G9942" s="18"/>
    </row>
    <row r="9943" spans="6:7">
      <c r="F9943" s="18"/>
      <c r="G9943" s="18"/>
    </row>
    <row r="9944" spans="6:7">
      <c r="F9944" s="18"/>
      <c r="G9944" s="18"/>
    </row>
    <row r="9945" spans="6:7">
      <c r="F9945" s="18"/>
      <c r="G9945" s="18"/>
    </row>
    <row r="9946" spans="6:7">
      <c r="F9946" s="18"/>
      <c r="G9946" s="18"/>
    </row>
    <row r="9947" spans="6:7">
      <c r="F9947" s="18"/>
      <c r="G9947" s="18"/>
    </row>
    <row r="9948" spans="6:7">
      <c r="F9948" s="18"/>
      <c r="G9948" s="18"/>
    </row>
    <row r="9949" spans="6:7">
      <c r="F9949" s="18"/>
      <c r="G9949" s="18"/>
    </row>
    <row r="9950" spans="6:7">
      <c r="F9950" s="18"/>
      <c r="G9950" s="18"/>
    </row>
    <row r="9951" spans="6:7">
      <c r="F9951" s="18"/>
      <c r="G9951" s="18"/>
    </row>
    <row r="9952" spans="6:7">
      <c r="F9952" s="18"/>
      <c r="G9952" s="18"/>
    </row>
    <row r="9953" spans="6:7">
      <c r="F9953" s="18"/>
      <c r="G9953" s="18"/>
    </row>
    <row r="9954" spans="6:7">
      <c r="F9954" s="18"/>
      <c r="G9954" s="18"/>
    </row>
    <row r="9955" spans="6:7">
      <c r="F9955" s="18"/>
      <c r="G9955" s="18"/>
    </row>
    <row r="9956" spans="6:7">
      <c r="F9956" s="18"/>
      <c r="G9956" s="18"/>
    </row>
    <row r="9957" spans="6:7">
      <c r="F9957" s="18"/>
      <c r="G9957" s="18"/>
    </row>
    <row r="9958" spans="6:7">
      <c r="F9958" s="18"/>
      <c r="G9958" s="18"/>
    </row>
    <row r="9959" spans="6:7">
      <c r="F9959" s="18"/>
      <c r="G9959" s="18"/>
    </row>
    <row r="9960" spans="6:7">
      <c r="F9960" s="18"/>
      <c r="G9960" s="18"/>
    </row>
    <row r="9961" spans="6:7">
      <c r="F9961" s="18"/>
      <c r="G9961" s="18"/>
    </row>
    <row r="9962" spans="6:7">
      <c r="F9962" s="18"/>
      <c r="G9962" s="18"/>
    </row>
    <row r="9963" spans="6:7">
      <c r="F9963" s="18"/>
      <c r="G9963" s="18"/>
    </row>
    <row r="9964" spans="6:7">
      <c r="F9964" s="18"/>
      <c r="G9964" s="18"/>
    </row>
    <row r="9965" spans="6:7">
      <c r="F9965" s="18"/>
      <c r="G9965" s="18"/>
    </row>
    <row r="9966" spans="6:7">
      <c r="F9966" s="18"/>
      <c r="G9966" s="18"/>
    </row>
    <row r="9967" spans="6:7">
      <c r="F9967" s="18"/>
      <c r="G9967" s="18"/>
    </row>
    <row r="9968" spans="6:7">
      <c r="F9968" s="18"/>
      <c r="G9968" s="18"/>
    </row>
    <row r="9969" spans="6:7">
      <c r="F9969" s="18"/>
      <c r="G9969" s="18"/>
    </row>
    <row r="9970" spans="6:7">
      <c r="F9970" s="18"/>
      <c r="G9970" s="18"/>
    </row>
    <row r="9971" spans="6:7">
      <c r="F9971" s="18"/>
      <c r="G9971" s="18"/>
    </row>
    <row r="9972" spans="6:7">
      <c r="F9972" s="18"/>
      <c r="G9972" s="18"/>
    </row>
    <row r="9973" spans="6:7">
      <c r="F9973" s="18"/>
      <c r="G9973" s="18"/>
    </row>
    <row r="9974" spans="6:7">
      <c r="F9974" s="18"/>
      <c r="G9974" s="18"/>
    </row>
    <row r="9975" spans="6:7">
      <c r="F9975" s="18"/>
      <c r="G9975" s="18"/>
    </row>
    <row r="9976" spans="6:7">
      <c r="F9976" s="18"/>
      <c r="G9976" s="18"/>
    </row>
    <row r="9977" spans="6:7">
      <c r="F9977" s="18"/>
      <c r="G9977" s="18"/>
    </row>
    <row r="9978" spans="6:7">
      <c r="F9978" s="18"/>
      <c r="G9978" s="18"/>
    </row>
    <row r="9979" spans="6:7">
      <c r="F9979" s="18"/>
      <c r="G9979" s="18"/>
    </row>
    <row r="9980" spans="6:7">
      <c r="F9980" s="18"/>
      <c r="G9980" s="18"/>
    </row>
    <row r="9981" spans="6:7">
      <c r="F9981" s="18"/>
      <c r="G9981" s="18"/>
    </row>
    <row r="9982" spans="6:7">
      <c r="F9982" s="18"/>
      <c r="G9982" s="18"/>
    </row>
    <row r="9983" spans="6:7">
      <c r="F9983" s="18"/>
      <c r="G9983" s="18"/>
    </row>
    <row r="9984" spans="6:7">
      <c r="F9984" s="18"/>
      <c r="G9984" s="18"/>
    </row>
    <row r="9985" spans="6:7">
      <c r="F9985" s="18"/>
      <c r="G9985" s="18"/>
    </row>
    <row r="9986" spans="6:7">
      <c r="F9986" s="18"/>
      <c r="G9986" s="18"/>
    </row>
    <row r="9987" spans="6:7">
      <c r="F9987" s="18"/>
      <c r="G9987" s="18"/>
    </row>
    <row r="9988" spans="6:7">
      <c r="F9988" s="18"/>
      <c r="G9988" s="18"/>
    </row>
    <row r="9989" spans="6:7">
      <c r="F9989" s="18"/>
      <c r="G9989" s="18"/>
    </row>
    <row r="9990" spans="6:7">
      <c r="F9990" s="18"/>
      <c r="G9990" s="18"/>
    </row>
    <row r="9991" spans="6:7">
      <c r="F9991" s="18"/>
      <c r="G9991" s="18"/>
    </row>
    <row r="9992" spans="6:7">
      <c r="F9992" s="18"/>
      <c r="G9992" s="18"/>
    </row>
    <row r="9993" spans="6:7">
      <c r="F9993" s="18"/>
      <c r="G9993" s="18"/>
    </row>
    <row r="9994" spans="6:7">
      <c r="F9994" s="18"/>
      <c r="G9994" s="18"/>
    </row>
    <row r="9995" spans="6:7">
      <c r="F9995" s="18"/>
      <c r="G9995" s="18"/>
    </row>
    <row r="9996" spans="6:7">
      <c r="F9996" s="18"/>
      <c r="G9996" s="18"/>
    </row>
    <row r="9997" spans="6:7">
      <c r="F9997" s="18"/>
      <c r="G9997" s="18"/>
    </row>
    <row r="9998" spans="6:7">
      <c r="F9998" s="18"/>
      <c r="G9998" s="18"/>
    </row>
    <row r="9999" spans="6:7">
      <c r="F9999" s="18"/>
      <c r="G9999" s="18"/>
    </row>
    <row r="10000" spans="6:7">
      <c r="F10000" s="18"/>
      <c r="G10000" s="18"/>
    </row>
    <row r="10001" spans="6:7">
      <c r="F10001" s="18"/>
      <c r="G10001" s="18"/>
    </row>
    <row r="10002" spans="6:7">
      <c r="F10002" s="18"/>
      <c r="G10002" s="18"/>
    </row>
    <row r="10003" spans="6:7">
      <c r="F10003" s="18"/>
      <c r="G10003" s="18"/>
    </row>
    <row r="10004" spans="6:7">
      <c r="F10004" s="18"/>
      <c r="G10004" s="18"/>
    </row>
    <row r="10005" spans="6:7">
      <c r="F10005" s="18"/>
      <c r="G10005" s="18"/>
    </row>
    <row r="10006" spans="6:7">
      <c r="F10006" s="18"/>
      <c r="G10006" s="18"/>
    </row>
    <row r="10007" spans="6:7">
      <c r="F10007" s="18"/>
      <c r="G10007" s="18"/>
    </row>
    <row r="10008" spans="6:7">
      <c r="F10008" s="18"/>
      <c r="G10008" s="18"/>
    </row>
    <row r="10009" spans="6:7">
      <c r="F10009" s="18"/>
      <c r="G10009" s="18"/>
    </row>
    <row r="10010" spans="6:7">
      <c r="F10010" s="18"/>
      <c r="G10010" s="18"/>
    </row>
    <row r="10011" spans="6:7">
      <c r="F10011" s="18"/>
      <c r="G10011" s="18"/>
    </row>
    <row r="10012" spans="6:7">
      <c r="F10012" s="18"/>
      <c r="G10012" s="18"/>
    </row>
    <row r="10013" spans="6:7">
      <c r="F10013" s="18"/>
      <c r="G10013" s="18"/>
    </row>
    <row r="10014" spans="6:7">
      <c r="F10014" s="18"/>
      <c r="G10014" s="18"/>
    </row>
    <row r="10015" spans="6:7">
      <c r="F10015" s="18"/>
      <c r="G10015" s="18"/>
    </row>
    <row r="10016" spans="6:7">
      <c r="F10016" s="18"/>
      <c r="G10016" s="18"/>
    </row>
    <row r="10017" spans="6:7">
      <c r="F10017" s="18"/>
      <c r="G10017" s="18"/>
    </row>
    <row r="10018" spans="6:7">
      <c r="F10018" s="18"/>
      <c r="G10018" s="18"/>
    </row>
    <row r="10019" spans="6:7">
      <c r="F10019" s="18"/>
      <c r="G10019" s="18"/>
    </row>
    <row r="10020" spans="6:7">
      <c r="F10020" s="18"/>
      <c r="G10020" s="18"/>
    </row>
    <row r="10021" spans="6:7">
      <c r="F10021" s="18"/>
      <c r="G10021" s="18"/>
    </row>
    <row r="10022" spans="6:7">
      <c r="F10022" s="18"/>
      <c r="G10022" s="18"/>
    </row>
    <row r="10023" spans="6:7">
      <c r="F10023" s="18"/>
      <c r="G10023" s="18"/>
    </row>
    <row r="10024" spans="6:7">
      <c r="F10024" s="18"/>
      <c r="G10024" s="18"/>
    </row>
    <row r="10025" spans="6:7">
      <c r="F10025" s="18"/>
      <c r="G10025" s="18"/>
    </row>
    <row r="10026" spans="6:7">
      <c r="F10026" s="18"/>
      <c r="G10026" s="18"/>
    </row>
    <row r="10027" spans="6:7">
      <c r="F10027" s="18"/>
      <c r="G10027" s="18"/>
    </row>
    <row r="10028" spans="6:7">
      <c r="F10028" s="18"/>
      <c r="G10028" s="18"/>
    </row>
    <row r="10029" spans="6:7">
      <c r="F10029" s="18"/>
      <c r="G10029" s="18"/>
    </row>
    <row r="10030" spans="6:7">
      <c r="F10030" s="18"/>
      <c r="G10030" s="18"/>
    </row>
    <row r="10031" spans="6:7">
      <c r="F10031" s="18"/>
      <c r="G10031" s="18"/>
    </row>
    <row r="10032" spans="6:7">
      <c r="F10032" s="18"/>
      <c r="G10032" s="18"/>
    </row>
    <row r="10033" spans="6:7">
      <c r="F10033" s="18"/>
      <c r="G10033" s="18"/>
    </row>
    <row r="10034" spans="6:7">
      <c r="F10034" s="18"/>
      <c r="G10034" s="18"/>
    </row>
    <row r="10035" spans="6:7">
      <c r="F10035" s="18"/>
      <c r="G10035" s="18"/>
    </row>
    <row r="10036" spans="6:7">
      <c r="F10036" s="18"/>
      <c r="G10036" s="18"/>
    </row>
    <row r="10037" spans="6:7">
      <c r="F10037" s="18"/>
      <c r="G10037" s="18"/>
    </row>
    <row r="10038" spans="6:7">
      <c r="F10038" s="18"/>
      <c r="G10038" s="18"/>
    </row>
    <row r="10039" spans="6:7">
      <c r="F10039" s="18"/>
      <c r="G10039" s="18"/>
    </row>
    <row r="10040" spans="6:7">
      <c r="F10040" s="18"/>
      <c r="G10040" s="18"/>
    </row>
    <row r="10041" spans="6:7">
      <c r="F10041" s="18"/>
      <c r="G10041" s="18"/>
    </row>
    <row r="10042" spans="6:7">
      <c r="F10042" s="18"/>
      <c r="G10042" s="18"/>
    </row>
    <row r="10043" spans="6:7">
      <c r="F10043" s="18"/>
      <c r="G10043" s="18"/>
    </row>
    <row r="10044" spans="6:7">
      <c r="F10044" s="18"/>
      <c r="G10044" s="18"/>
    </row>
    <row r="10045" spans="6:7">
      <c r="F10045" s="18"/>
      <c r="G10045" s="18"/>
    </row>
    <row r="10046" spans="6:7">
      <c r="F10046" s="18"/>
      <c r="G10046" s="18"/>
    </row>
    <row r="10047" spans="6:7">
      <c r="F10047" s="18"/>
      <c r="G10047" s="18"/>
    </row>
    <row r="10048" spans="6:7">
      <c r="F10048" s="18"/>
      <c r="G10048" s="18"/>
    </row>
    <row r="10049" spans="6:7">
      <c r="F10049" s="18"/>
      <c r="G10049" s="18"/>
    </row>
    <row r="10050" spans="6:7">
      <c r="F10050" s="18"/>
      <c r="G10050" s="18"/>
    </row>
    <row r="10051" spans="6:7">
      <c r="F10051" s="18"/>
      <c r="G10051" s="18"/>
    </row>
    <row r="10052" spans="6:7">
      <c r="F10052" s="18"/>
      <c r="G10052" s="18"/>
    </row>
    <row r="10053" spans="6:7">
      <c r="F10053" s="18"/>
      <c r="G10053" s="18"/>
    </row>
    <row r="10054" spans="6:7">
      <c r="F10054" s="18"/>
      <c r="G10054" s="18"/>
    </row>
    <row r="10055" spans="6:7">
      <c r="F10055" s="18"/>
      <c r="G10055" s="18"/>
    </row>
    <row r="10056" spans="6:7">
      <c r="F10056" s="18"/>
      <c r="G10056" s="18"/>
    </row>
    <row r="10057" spans="6:7">
      <c r="F10057" s="18"/>
      <c r="G10057" s="18"/>
    </row>
    <row r="10058" spans="6:7">
      <c r="F10058" s="18"/>
      <c r="G10058" s="18"/>
    </row>
    <row r="10059" spans="6:7">
      <c r="F10059" s="18"/>
      <c r="G10059" s="18"/>
    </row>
    <row r="10060" spans="6:7">
      <c r="F10060" s="18"/>
      <c r="G10060" s="18"/>
    </row>
    <row r="10061" spans="6:7">
      <c r="F10061" s="18"/>
      <c r="G10061" s="18"/>
    </row>
    <row r="10062" spans="6:7">
      <c r="F10062" s="18"/>
      <c r="G10062" s="18"/>
    </row>
    <row r="10063" spans="6:7">
      <c r="F10063" s="18"/>
      <c r="G10063" s="18"/>
    </row>
    <row r="10064" spans="6:7">
      <c r="F10064" s="18"/>
      <c r="G10064" s="18"/>
    </row>
    <row r="10065" spans="6:7">
      <c r="F10065" s="18"/>
      <c r="G10065" s="18"/>
    </row>
    <row r="10066" spans="6:7">
      <c r="F10066" s="18"/>
      <c r="G10066" s="18"/>
    </row>
    <row r="10067" spans="6:7">
      <c r="F10067" s="18"/>
      <c r="G10067" s="18"/>
    </row>
    <row r="10068" spans="6:7">
      <c r="F10068" s="18"/>
      <c r="G10068" s="18"/>
    </row>
    <row r="10069" spans="6:7">
      <c r="F10069" s="18"/>
      <c r="G10069" s="18"/>
    </row>
    <row r="10070" spans="6:7">
      <c r="F10070" s="18"/>
      <c r="G10070" s="18"/>
    </row>
    <row r="10071" spans="6:7">
      <c r="F10071" s="18"/>
      <c r="G10071" s="18"/>
    </row>
    <row r="10072" spans="6:7">
      <c r="F10072" s="18"/>
      <c r="G10072" s="18"/>
    </row>
    <row r="10073" spans="6:7">
      <c r="F10073" s="18"/>
      <c r="G10073" s="18"/>
    </row>
    <row r="10074" spans="6:7">
      <c r="F10074" s="18"/>
      <c r="G10074" s="18"/>
    </row>
    <row r="10075" spans="6:7">
      <c r="F10075" s="18"/>
      <c r="G10075" s="18"/>
    </row>
    <row r="10076" spans="6:7">
      <c r="F10076" s="18"/>
      <c r="G10076" s="18"/>
    </row>
    <row r="10077" spans="6:7">
      <c r="F10077" s="18"/>
      <c r="G10077" s="18"/>
    </row>
    <row r="10078" spans="6:7">
      <c r="F10078" s="18"/>
      <c r="G10078" s="18"/>
    </row>
    <row r="10079" spans="6:7">
      <c r="F10079" s="18"/>
      <c r="G10079" s="18"/>
    </row>
    <row r="10080" spans="6:7">
      <c r="F10080" s="18"/>
      <c r="G10080" s="18"/>
    </row>
    <row r="10081" spans="6:7">
      <c r="F10081" s="18"/>
      <c r="G10081" s="18"/>
    </row>
    <row r="10082" spans="6:7">
      <c r="F10082" s="18"/>
      <c r="G10082" s="18"/>
    </row>
    <row r="10083" spans="6:7">
      <c r="F10083" s="18"/>
      <c r="G10083" s="18"/>
    </row>
    <row r="10084" spans="6:7">
      <c r="F10084" s="18"/>
      <c r="G10084" s="18"/>
    </row>
    <row r="10085" spans="6:7">
      <c r="F10085" s="18"/>
      <c r="G10085" s="18"/>
    </row>
    <row r="10086" spans="6:7">
      <c r="F10086" s="18"/>
      <c r="G10086" s="18"/>
    </row>
    <row r="10087" spans="6:7">
      <c r="F10087" s="18"/>
      <c r="G10087" s="18"/>
    </row>
    <row r="10088" spans="6:7">
      <c r="F10088" s="18"/>
      <c r="G10088" s="18"/>
    </row>
    <row r="10089" spans="6:7">
      <c r="F10089" s="18"/>
      <c r="G10089" s="18"/>
    </row>
    <row r="10090" spans="6:7">
      <c r="F10090" s="18"/>
      <c r="G10090" s="18"/>
    </row>
    <row r="10091" spans="6:7">
      <c r="F10091" s="18"/>
      <c r="G10091" s="18"/>
    </row>
    <row r="10092" spans="6:7">
      <c r="F10092" s="18"/>
      <c r="G10092" s="18"/>
    </row>
    <row r="10093" spans="6:7">
      <c r="F10093" s="18"/>
      <c r="G10093" s="18"/>
    </row>
    <row r="10094" spans="6:7">
      <c r="F10094" s="18"/>
      <c r="G10094" s="18"/>
    </row>
    <row r="10095" spans="6:7">
      <c r="F10095" s="18"/>
      <c r="G10095" s="18"/>
    </row>
    <row r="10096" spans="6:7">
      <c r="F10096" s="18"/>
      <c r="G10096" s="18"/>
    </row>
    <row r="10097" spans="6:7">
      <c r="F10097" s="18"/>
      <c r="G10097" s="18"/>
    </row>
    <row r="10098" spans="6:7">
      <c r="F10098" s="18"/>
      <c r="G10098" s="18"/>
    </row>
    <row r="10099" spans="6:7">
      <c r="F10099" s="18"/>
      <c r="G10099" s="18"/>
    </row>
    <row r="10100" spans="6:7">
      <c r="F10100" s="18"/>
      <c r="G10100" s="18"/>
    </row>
    <row r="10101" spans="6:7">
      <c r="F10101" s="18"/>
      <c r="G10101" s="18"/>
    </row>
    <row r="10102" spans="6:7">
      <c r="F10102" s="18"/>
      <c r="G10102" s="18"/>
    </row>
    <row r="10103" spans="6:7">
      <c r="F10103" s="18"/>
      <c r="G10103" s="18"/>
    </row>
    <row r="10104" spans="6:7">
      <c r="F10104" s="18"/>
      <c r="G10104" s="18"/>
    </row>
    <row r="10105" spans="6:7">
      <c r="F10105" s="18"/>
      <c r="G10105" s="18"/>
    </row>
    <row r="10106" spans="6:7">
      <c r="F10106" s="18"/>
      <c r="G10106" s="18"/>
    </row>
    <row r="10107" spans="6:7">
      <c r="F10107" s="18"/>
      <c r="G10107" s="18"/>
    </row>
    <row r="10108" spans="6:7">
      <c r="F10108" s="18"/>
      <c r="G10108" s="18"/>
    </row>
    <row r="10109" spans="6:7">
      <c r="F10109" s="18"/>
      <c r="G10109" s="18"/>
    </row>
    <row r="10110" spans="6:7">
      <c r="F10110" s="18"/>
      <c r="G10110" s="18"/>
    </row>
    <row r="10111" spans="6:7">
      <c r="F10111" s="18"/>
      <c r="G10111" s="18"/>
    </row>
    <row r="10112" spans="6:7">
      <c r="F10112" s="18"/>
      <c r="G10112" s="18"/>
    </row>
    <row r="10113" spans="6:7">
      <c r="F10113" s="18"/>
      <c r="G10113" s="18"/>
    </row>
    <row r="10114" spans="6:7">
      <c r="F10114" s="18"/>
      <c r="G10114" s="18"/>
    </row>
    <row r="10115" spans="6:7">
      <c r="F10115" s="18"/>
      <c r="G10115" s="18"/>
    </row>
    <row r="10116" spans="6:7">
      <c r="F10116" s="18"/>
      <c r="G10116" s="18"/>
    </row>
    <row r="10117" spans="6:7">
      <c r="F10117" s="18"/>
      <c r="G10117" s="18"/>
    </row>
    <row r="10118" spans="6:7">
      <c r="F10118" s="18"/>
      <c r="G10118" s="18"/>
    </row>
    <row r="10119" spans="6:7">
      <c r="F10119" s="18"/>
      <c r="G10119" s="18"/>
    </row>
    <row r="10120" spans="6:7">
      <c r="F10120" s="18"/>
      <c r="G10120" s="18"/>
    </row>
    <row r="10121" spans="6:7">
      <c r="F10121" s="18"/>
      <c r="G10121" s="18"/>
    </row>
    <row r="10122" spans="6:7">
      <c r="F10122" s="18"/>
      <c r="G10122" s="18"/>
    </row>
    <row r="10123" spans="6:7">
      <c r="F10123" s="18"/>
      <c r="G10123" s="18"/>
    </row>
    <row r="10124" spans="6:7">
      <c r="F10124" s="18"/>
      <c r="G10124" s="18"/>
    </row>
    <row r="10125" spans="6:7">
      <c r="F10125" s="18"/>
      <c r="G10125" s="18"/>
    </row>
    <row r="10126" spans="6:7">
      <c r="F10126" s="18"/>
      <c r="G10126" s="18"/>
    </row>
    <row r="10127" spans="6:7">
      <c r="F10127" s="18"/>
      <c r="G10127" s="18"/>
    </row>
    <row r="10128" spans="6:7">
      <c r="F10128" s="18"/>
      <c r="G10128" s="18"/>
    </row>
    <row r="10129" spans="6:7">
      <c r="F10129" s="18"/>
      <c r="G10129" s="18"/>
    </row>
    <row r="10130" spans="6:7">
      <c r="F10130" s="18"/>
      <c r="G10130" s="18"/>
    </row>
    <row r="10131" spans="6:7">
      <c r="F10131" s="18"/>
      <c r="G10131" s="18"/>
    </row>
    <row r="10132" spans="6:7">
      <c r="F10132" s="18"/>
      <c r="G10132" s="18"/>
    </row>
    <row r="10133" spans="6:7">
      <c r="F10133" s="18"/>
      <c r="G10133" s="18"/>
    </row>
    <row r="10134" spans="6:7">
      <c r="F10134" s="18"/>
      <c r="G10134" s="18"/>
    </row>
    <row r="10135" spans="6:7">
      <c r="F10135" s="18"/>
      <c r="G10135" s="18"/>
    </row>
    <row r="10136" spans="6:7">
      <c r="F10136" s="18"/>
      <c r="G10136" s="18"/>
    </row>
    <row r="10137" spans="6:7">
      <c r="F10137" s="18"/>
      <c r="G10137" s="18"/>
    </row>
    <row r="10138" spans="6:7">
      <c r="F10138" s="18"/>
      <c r="G10138" s="18"/>
    </row>
    <row r="10139" spans="6:7">
      <c r="F10139" s="18"/>
      <c r="G10139" s="18"/>
    </row>
    <row r="10140" spans="6:7">
      <c r="F10140" s="18"/>
      <c r="G10140" s="18"/>
    </row>
    <row r="10141" spans="6:7">
      <c r="F10141" s="18"/>
      <c r="G10141" s="18"/>
    </row>
    <row r="10142" spans="6:7">
      <c r="F10142" s="18"/>
      <c r="G10142" s="18"/>
    </row>
    <row r="10143" spans="6:7">
      <c r="F10143" s="18"/>
      <c r="G10143" s="18"/>
    </row>
    <row r="10144" spans="6:7">
      <c r="F10144" s="18"/>
      <c r="G10144" s="18"/>
    </row>
    <row r="10145" spans="6:7">
      <c r="F10145" s="18"/>
      <c r="G10145" s="18"/>
    </row>
    <row r="10146" spans="6:7">
      <c r="F10146" s="18"/>
      <c r="G10146" s="18"/>
    </row>
    <row r="10147" spans="6:7">
      <c r="F10147" s="18"/>
      <c r="G10147" s="18"/>
    </row>
    <row r="10148" spans="6:7">
      <c r="F10148" s="18"/>
      <c r="G10148" s="18"/>
    </row>
    <row r="10149" spans="6:7">
      <c r="F10149" s="18"/>
      <c r="G10149" s="18"/>
    </row>
    <row r="10150" spans="6:7">
      <c r="F10150" s="18"/>
      <c r="G10150" s="18"/>
    </row>
    <row r="10151" spans="6:7">
      <c r="F10151" s="18"/>
      <c r="G10151" s="18"/>
    </row>
    <row r="10152" spans="6:7">
      <c r="F10152" s="18"/>
      <c r="G10152" s="18"/>
    </row>
    <row r="10153" spans="6:7">
      <c r="F10153" s="18"/>
      <c r="G10153" s="18"/>
    </row>
    <row r="10154" spans="6:7">
      <c r="F10154" s="18"/>
      <c r="G10154" s="18"/>
    </row>
    <row r="10155" spans="6:7">
      <c r="F10155" s="18"/>
      <c r="G10155" s="18"/>
    </row>
    <row r="10156" spans="6:7">
      <c r="F10156" s="18"/>
      <c r="G10156" s="18"/>
    </row>
    <row r="10157" spans="6:7">
      <c r="F10157" s="18"/>
      <c r="G10157" s="18"/>
    </row>
    <row r="10158" spans="6:7">
      <c r="F10158" s="18"/>
      <c r="G10158" s="18"/>
    </row>
    <row r="10159" spans="6:7">
      <c r="F10159" s="18"/>
      <c r="G10159" s="18"/>
    </row>
    <row r="10160" spans="6:7">
      <c r="F10160" s="18"/>
      <c r="G10160" s="18"/>
    </row>
    <row r="10161" spans="6:7">
      <c r="F10161" s="18"/>
      <c r="G10161" s="18"/>
    </row>
    <row r="10162" spans="6:7">
      <c r="F10162" s="18"/>
      <c r="G10162" s="18"/>
    </row>
    <row r="10163" spans="6:7">
      <c r="F10163" s="18"/>
      <c r="G10163" s="18"/>
    </row>
    <row r="10164" spans="6:7">
      <c r="F10164" s="18"/>
      <c r="G10164" s="18"/>
    </row>
    <row r="10165" spans="6:7">
      <c r="F10165" s="18"/>
      <c r="G10165" s="18"/>
    </row>
    <row r="10166" spans="6:7">
      <c r="F10166" s="18"/>
      <c r="G10166" s="18"/>
    </row>
    <row r="10167" spans="6:7">
      <c r="F10167" s="18"/>
      <c r="G10167" s="18"/>
    </row>
    <row r="10168" spans="6:7">
      <c r="F10168" s="18"/>
      <c r="G10168" s="18"/>
    </row>
    <row r="10169" spans="6:7">
      <c r="F10169" s="18"/>
      <c r="G10169" s="18"/>
    </row>
    <row r="10170" spans="6:7">
      <c r="F10170" s="18"/>
      <c r="G10170" s="18"/>
    </row>
    <row r="10171" spans="6:7">
      <c r="F10171" s="18"/>
      <c r="G10171" s="18"/>
    </row>
    <row r="10172" spans="6:7">
      <c r="F10172" s="18"/>
      <c r="G10172" s="18"/>
    </row>
    <row r="10173" spans="6:7">
      <c r="F10173" s="18"/>
      <c r="G10173" s="18"/>
    </row>
    <row r="10174" spans="6:7">
      <c r="F10174" s="18"/>
      <c r="G10174" s="18"/>
    </row>
    <row r="10175" spans="6:7">
      <c r="F10175" s="18"/>
      <c r="G10175" s="18"/>
    </row>
    <row r="10176" spans="6:7">
      <c r="F10176" s="18"/>
      <c r="G10176" s="18"/>
    </row>
    <row r="10177" spans="6:7">
      <c r="F10177" s="18"/>
      <c r="G10177" s="18"/>
    </row>
    <row r="10178" spans="6:7">
      <c r="F10178" s="18"/>
      <c r="G10178" s="18"/>
    </row>
    <row r="10179" spans="6:7">
      <c r="F10179" s="18"/>
      <c r="G10179" s="18"/>
    </row>
    <row r="10180" spans="6:7">
      <c r="F10180" s="18"/>
      <c r="G10180" s="18"/>
    </row>
    <row r="10181" spans="6:7">
      <c r="F10181" s="18"/>
      <c r="G10181" s="18"/>
    </row>
    <row r="10182" spans="6:7">
      <c r="F10182" s="18"/>
      <c r="G10182" s="18"/>
    </row>
    <row r="10183" spans="6:7">
      <c r="F10183" s="18"/>
      <c r="G10183" s="18"/>
    </row>
    <row r="10184" spans="6:7">
      <c r="F10184" s="18"/>
      <c r="G10184" s="18"/>
    </row>
    <row r="10185" spans="6:7">
      <c r="F10185" s="18"/>
      <c r="G10185" s="18"/>
    </row>
    <row r="10186" spans="6:7">
      <c r="F10186" s="18"/>
      <c r="G10186" s="18"/>
    </row>
    <row r="10187" spans="6:7">
      <c r="F10187" s="18"/>
      <c r="G10187" s="18"/>
    </row>
    <row r="10188" spans="6:7">
      <c r="F10188" s="18"/>
      <c r="G10188" s="18"/>
    </row>
    <row r="10189" spans="6:7">
      <c r="F10189" s="18"/>
      <c r="G10189" s="18"/>
    </row>
    <row r="10190" spans="6:7">
      <c r="F10190" s="18"/>
      <c r="G10190" s="18"/>
    </row>
    <row r="10191" spans="6:7">
      <c r="F10191" s="18"/>
      <c r="G10191" s="18"/>
    </row>
    <row r="10192" spans="6:7">
      <c r="F10192" s="18"/>
      <c r="G10192" s="18"/>
    </row>
    <row r="10193" spans="6:7">
      <c r="F10193" s="18"/>
      <c r="G10193" s="18"/>
    </row>
    <row r="10194" spans="6:7">
      <c r="F10194" s="18"/>
      <c r="G10194" s="18"/>
    </row>
    <row r="10195" spans="6:7">
      <c r="F10195" s="18"/>
      <c r="G10195" s="18"/>
    </row>
    <row r="10196" spans="6:7">
      <c r="F10196" s="18"/>
      <c r="G10196" s="18"/>
    </row>
    <row r="10197" spans="6:7">
      <c r="F10197" s="18"/>
      <c r="G10197" s="18"/>
    </row>
    <row r="10198" spans="6:7">
      <c r="F10198" s="18"/>
      <c r="G10198" s="18"/>
    </row>
    <row r="10199" spans="6:7">
      <c r="F10199" s="18"/>
      <c r="G10199" s="18"/>
    </row>
    <row r="10200" spans="6:7">
      <c r="F10200" s="18"/>
      <c r="G10200" s="18"/>
    </row>
    <row r="10201" spans="6:7">
      <c r="F10201" s="18"/>
      <c r="G10201" s="18"/>
    </row>
    <row r="10202" spans="6:7">
      <c r="F10202" s="18"/>
      <c r="G10202" s="18"/>
    </row>
    <row r="10203" spans="6:7">
      <c r="F10203" s="18"/>
      <c r="G10203" s="18"/>
    </row>
    <row r="10204" spans="6:7">
      <c r="F10204" s="18"/>
      <c r="G10204" s="18"/>
    </row>
    <row r="10205" spans="6:7">
      <c r="F10205" s="18"/>
      <c r="G10205" s="18"/>
    </row>
    <row r="10206" spans="6:7">
      <c r="F10206" s="18"/>
      <c r="G10206" s="18"/>
    </row>
    <row r="10207" spans="6:7">
      <c r="F10207" s="18"/>
      <c r="G10207" s="18"/>
    </row>
    <row r="10208" spans="6:7">
      <c r="F10208" s="18"/>
      <c r="G10208" s="18"/>
    </row>
    <row r="10209" spans="6:7">
      <c r="F10209" s="18"/>
      <c r="G10209" s="18"/>
    </row>
    <row r="10210" spans="6:7">
      <c r="F10210" s="18"/>
      <c r="G10210" s="18"/>
    </row>
    <row r="10211" spans="6:7">
      <c r="F10211" s="18"/>
      <c r="G10211" s="18"/>
    </row>
    <row r="10212" spans="6:7">
      <c r="F10212" s="18"/>
      <c r="G10212" s="18"/>
    </row>
    <row r="10213" spans="6:7">
      <c r="F10213" s="18"/>
      <c r="G10213" s="18"/>
    </row>
    <row r="10214" spans="6:7">
      <c r="F10214" s="18"/>
      <c r="G10214" s="18"/>
    </row>
    <row r="10215" spans="6:7">
      <c r="F10215" s="18"/>
      <c r="G10215" s="18"/>
    </row>
    <row r="10216" spans="6:7">
      <c r="F10216" s="18"/>
      <c r="G10216" s="18"/>
    </row>
    <row r="10217" spans="6:7">
      <c r="F10217" s="18"/>
      <c r="G10217" s="18"/>
    </row>
    <row r="10218" spans="6:7">
      <c r="F10218" s="18"/>
      <c r="G10218" s="18"/>
    </row>
    <row r="10219" spans="6:7">
      <c r="F10219" s="18"/>
      <c r="G10219" s="18"/>
    </row>
    <row r="10220" spans="6:7">
      <c r="F10220" s="18"/>
      <c r="G10220" s="18"/>
    </row>
    <row r="10221" spans="6:7">
      <c r="F10221" s="18"/>
      <c r="G10221" s="18"/>
    </row>
    <row r="10222" spans="6:7">
      <c r="F10222" s="18"/>
      <c r="G10222" s="18"/>
    </row>
    <row r="10223" spans="6:7">
      <c r="F10223" s="18"/>
      <c r="G10223" s="18"/>
    </row>
    <row r="10224" spans="6:7">
      <c r="F10224" s="18"/>
      <c r="G10224" s="18"/>
    </row>
    <row r="10225" spans="6:7">
      <c r="F10225" s="18"/>
      <c r="G10225" s="18"/>
    </row>
    <row r="10226" spans="6:7">
      <c r="F10226" s="18"/>
      <c r="G10226" s="18"/>
    </row>
    <row r="10227" spans="6:7">
      <c r="F10227" s="18"/>
      <c r="G10227" s="18"/>
    </row>
    <row r="10228" spans="6:7">
      <c r="F10228" s="18"/>
      <c r="G10228" s="18"/>
    </row>
    <row r="10229" spans="6:7">
      <c r="F10229" s="18"/>
      <c r="G10229" s="18"/>
    </row>
    <row r="10230" spans="6:7">
      <c r="F10230" s="18"/>
      <c r="G10230" s="18"/>
    </row>
    <row r="10231" spans="6:7">
      <c r="F10231" s="18"/>
      <c r="G10231" s="18"/>
    </row>
    <row r="10232" spans="6:7">
      <c r="F10232" s="18"/>
      <c r="G10232" s="18"/>
    </row>
    <row r="10233" spans="6:7">
      <c r="F10233" s="18"/>
      <c r="G10233" s="18"/>
    </row>
    <row r="10234" spans="6:7">
      <c r="F10234" s="18"/>
      <c r="G10234" s="18"/>
    </row>
    <row r="10235" spans="6:7">
      <c r="F10235" s="18"/>
      <c r="G10235" s="18"/>
    </row>
    <row r="10236" spans="6:7">
      <c r="F10236" s="18"/>
      <c r="G10236" s="18"/>
    </row>
    <row r="10237" spans="6:7">
      <c r="F10237" s="18"/>
      <c r="G10237" s="18"/>
    </row>
    <row r="10238" spans="6:7">
      <c r="F10238" s="18"/>
      <c r="G10238" s="18"/>
    </row>
    <row r="10239" spans="6:7">
      <c r="F10239" s="18"/>
      <c r="G10239" s="18"/>
    </row>
    <row r="10240" spans="6:7">
      <c r="F10240" s="18"/>
      <c r="G10240" s="18"/>
    </row>
    <row r="10241" spans="6:7">
      <c r="F10241" s="18"/>
      <c r="G10241" s="18"/>
    </row>
    <row r="10242" spans="6:7">
      <c r="F10242" s="18"/>
      <c r="G10242" s="18"/>
    </row>
    <row r="10243" spans="6:7">
      <c r="F10243" s="18"/>
      <c r="G10243" s="18"/>
    </row>
    <row r="10244" spans="6:7">
      <c r="F10244" s="18"/>
      <c r="G10244" s="18"/>
    </row>
    <row r="10245" spans="6:7">
      <c r="F10245" s="18"/>
      <c r="G10245" s="18"/>
    </row>
    <row r="10246" spans="6:7">
      <c r="F10246" s="18"/>
      <c r="G10246" s="18"/>
    </row>
    <row r="10247" spans="6:7">
      <c r="F10247" s="18"/>
      <c r="G10247" s="18"/>
    </row>
    <row r="10248" spans="6:7">
      <c r="F10248" s="18"/>
      <c r="G10248" s="18"/>
    </row>
    <row r="10249" spans="6:7">
      <c r="F10249" s="18"/>
      <c r="G10249" s="18"/>
    </row>
    <row r="10250" spans="6:7">
      <c r="F10250" s="18"/>
      <c r="G10250" s="18"/>
    </row>
    <row r="10251" spans="6:7">
      <c r="F10251" s="18"/>
      <c r="G10251" s="18"/>
    </row>
    <row r="10252" spans="6:7">
      <c r="F10252" s="18"/>
      <c r="G10252" s="18"/>
    </row>
    <row r="10253" spans="6:7">
      <c r="F10253" s="18"/>
      <c r="G10253" s="18"/>
    </row>
    <row r="10254" spans="6:7">
      <c r="F10254" s="18"/>
      <c r="G10254" s="18"/>
    </row>
    <row r="10255" spans="6:7">
      <c r="F10255" s="18"/>
      <c r="G10255" s="18"/>
    </row>
    <row r="10256" spans="6:7">
      <c r="F10256" s="18"/>
      <c r="G10256" s="18"/>
    </row>
    <row r="10257" spans="6:7">
      <c r="F10257" s="18"/>
      <c r="G10257" s="18"/>
    </row>
    <row r="10258" spans="6:7">
      <c r="F10258" s="18"/>
      <c r="G10258" s="18"/>
    </row>
    <row r="10259" spans="6:7">
      <c r="F10259" s="18"/>
      <c r="G10259" s="18"/>
    </row>
    <row r="10260" spans="6:7">
      <c r="F10260" s="18"/>
      <c r="G10260" s="18"/>
    </row>
    <row r="10261" spans="6:7">
      <c r="F10261" s="18"/>
      <c r="G10261" s="18"/>
    </row>
    <row r="10262" spans="6:7">
      <c r="F10262" s="18"/>
      <c r="G10262" s="18"/>
    </row>
    <row r="10263" spans="6:7">
      <c r="F10263" s="18"/>
      <c r="G10263" s="18"/>
    </row>
    <row r="10264" spans="6:7">
      <c r="F10264" s="18"/>
      <c r="G10264" s="18"/>
    </row>
    <row r="10265" spans="6:7">
      <c r="F10265" s="18"/>
      <c r="G10265" s="18"/>
    </row>
    <row r="10266" spans="6:7">
      <c r="F10266" s="18"/>
      <c r="G10266" s="18"/>
    </row>
    <row r="10267" spans="6:7">
      <c r="F10267" s="18"/>
      <c r="G10267" s="18"/>
    </row>
    <row r="10268" spans="6:7">
      <c r="F10268" s="18"/>
      <c r="G10268" s="18"/>
    </row>
    <row r="10269" spans="6:7">
      <c r="F10269" s="18"/>
      <c r="G10269" s="18"/>
    </row>
    <row r="10270" spans="6:7">
      <c r="F10270" s="18"/>
      <c r="G10270" s="18"/>
    </row>
    <row r="10271" spans="6:7">
      <c r="F10271" s="18"/>
      <c r="G10271" s="18"/>
    </row>
    <row r="10272" spans="6:7">
      <c r="F10272" s="18"/>
      <c r="G10272" s="18"/>
    </row>
    <row r="10273" spans="6:7">
      <c r="F10273" s="18"/>
      <c r="G10273" s="18"/>
    </row>
    <row r="10274" spans="6:7">
      <c r="F10274" s="18"/>
      <c r="G10274" s="18"/>
    </row>
    <row r="10275" spans="6:7">
      <c r="F10275" s="18"/>
      <c r="G10275" s="18"/>
    </row>
    <row r="10276" spans="6:7">
      <c r="F10276" s="18"/>
      <c r="G10276" s="18"/>
    </row>
    <row r="10277" spans="6:7">
      <c r="F10277" s="18"/>
      <c r="G10277" s="18"/>
    </row>
    <row r="10278" spans="6:7">
      <c r="F10278" s="18"/>
      <c r="G10278" s="18"/>
    </row>
    <row r="10279" spans="6:7">
      <c r="F10279" s="18"/>
      <c r="G10279" s="18"/>
    </row>
    <row r="10280" spans="6:7">
      <c r="F10280" s="18"/>
      <c r="G10280" s="18"/>
    </row>
    <row r="10281" spans="6:7">
      <c r="F10281" s="18"/>
      <c r="G10281" s="18"/>
    </row>
    <row r="10282" spans="6:7">
      <c r="F10282" s="18"/>
      <c r="G10282" s="18"/>
    </row>
    <row r="10283" spans="6:7">
      <c r="F10283" s="18"/>
      <c r="G10283" s="18"/>
    </row>
    <row r="10284" spans="6:7">
      <c r="F10284" s="18"/>
      <c r="G10284" s="18"/>
    </row>
    <row r="10285" spans="6:7">
      <c r="F10285" s="18"/>
      <c r="G10285" s="18"/>
    </row>
    <row r="10286" spans="6:7">
      <c r="F10286" s="18"/>
      <c r="G10286" s="18"/>
    </row>
    <row r="10287" spans="6:7">
      <c r="F10287" s="18"/>
      <c r="G10287" s="18"/>
    </row>
    <row r="10288" spans="6:7">
      <c r="F10288" s="18"/>
      <c r="G10288" s="18"/>
    </row>
    <row r="10289" spans="6:7">
      <c r="F10289" s="18"/>
      <c r="G10289" s="18"/>
    </row>
    <row r="10290" spans="6:7">
      <c r="F10290" s="18"/>
      <c r="G10290" s="18"/>
    </row>
    <row r="10291" spans="6:7">
      <c r="F10291" s="18"/>
      <c r="G10291" s="18"/>
    </row>
    <row r="10292" spans="6:7">
      <c r="F10292" s="18"/>
      <c r="G10292" s="18"/>
    </row>
    <row r="10293" spans="6:7">
      <c r="F10293" s="18"/>
      <c r="G10293" s="18"/>
    </row>
    <row r="10294" spans="6:7">
      <c r="F10294" s="18"/>
      <c r="G10294" s="18"/>
    </row>
    <row r="10295" spans="6:7">
      <c r="F10295" s="18"/>
      <c r="G10295" s="18"/>
    </row>
    <row r="10296" spans="6:7">
      <c r="F10296" s="18"/>
      <c r="G10296" s="18"/>
    </row>
    <row r="10297" spans="6:7">
      <c r="F10297" s="18"/>
      <c r="G10297" s="18"/>
    </row>
    <row r="10298" spans="6:7">
      <c r="F10298" s="18"/>
      <c r="G10298" s="18"/>
    </row>
    <row r="10299" spans="6:7">
      <c r="F10299" s="18"/>
      <c r="G10299" s="18"/>
    </row>
    <row r="10300" spans="6:7">
      <c r="F10300" s="18"/>
      <c r="G10300" s="18"/>
    </row>
    <row r="10301" spans="6:7">
      <c r="F10301" s="18"/>
      <c r="G10301" s="18"/>
    </row>
    <row r="10302" spans="6:7">
      <c r="F10302" s="18"/>
      <c r="G10302" s="18"/>
    </row>
    <row r="10303" spans="6:7">
      <c r="F10303" s="18"/>
      <c r="G10303" s="18"/>
    </row>
    <row r="10304" spans="6:7">
      <c r="F10304" s="18"/>
      <c r="G10304" s="18"/>
    </row>
    <row r="10305" spans="6:7">
      <c r="F10305" s="18"/>
      <c r="G10305" s="18"/>
    </row>
    <row r="10306" spans="6:7">
      <c r="F10306" s="18"/>
      <c r="G10306" s="18"/>
    </row>
    <row r="10307" spans="6:7">
      <c r="F10307" s="18"/>
      <c r="G10307" s="18"/>
    </row>
    <row r="10308" spans="6:7">
      <c r="F10308" s="18"/>
      <c r="G10308" s="18"/>
    </row>
    <row r="10309" spans="6:7">
      <c r="F10309" s="18"/>
      <c r="G10309" s="18"/>
    </row>
    <row r="10310" spans="6:7">
      <c r="F10310" s="18"/>
      <c r="G10310" s="18"/>
    </row>
    <row r="10311" spans="6:7">
      <c r="F10311" s="18"/>
      <c r="G10311" s="18"/>
    </row>
    <row r="10312" spans="6:7">
      <c r="F10312" s="18"/>
      <c r="G10312" s="18"/>
    </row>
    <row r="10313" spans="6:7">
      <c r="F10313" s="18"/>
      <c r="G10313" s="18"/>
    </row>
    <row r="10314" spans="6:7">
      <c r="F10314" s="18"/>
      <c r="G10314" s="18"/>
    </row>
    <row r="10315" spans="6:7">
      <c r="F10315" s="18"/>
      <c r="G10315" s="18"/>
    </row>
    <row r="10316" spans="6:7">
      <c r="F10316" s="18"/>
      <c r="G10316" s="18"/>
    </row>
    <row r="10317" spans="6:7">
      <c r="F10317" s="18"/>
      <c r="G10317" s="18"/>
    </row>
    <row r="10318" spans="6:7">
      <c r="F10318" s="18"/>
      <c r="G10318" s="18"/>
    </row>
    <row r="10319" spans="6:7">
      <c r="F10319" s="18"/>
      <c r="G10319" s="18"/>
    </row>
    <row r="10320" spans="6:7">
      <c r="F10320" s="18"/>
      <c r="G10320" s="18"/>
    </row>
    <row r="10321" spans="6:7">
      <c r="F10321" s="18"/>
      <c r="G10321" s="18"/>
    </row>
    <row r="10322" spans="6:7">
      <c r="F10322" s="18"/>
      <c r="G10322" s="18"/>
    </row>
    <row r="10323" spans="6:7">
      <c r="F10323" s="18"/>
      <c r="G10323" s="18"/>
    </row>
    <row r="10324" spans="6:7">
      <c r="F10324" s="18"/>
      <c r="G10324" s="18"/>
    </row>
    <row r="10325" spans="6:7">
      <c r="F10325" s="18"/>
      <c r="G10325" s="18"/>
    </row>
    <row r="10326" spans="6:7">
      <c r="F10326" s="18"/>
      <c r="G10326" s="18"/>
    </row>
    <row r="10327" spans="6:7">
      <c r="F10327" s="18"/>
      <c r="G10327" s="18"/>
    </row>
    <row r="10328" spans="6:7">
      <c r="F10328" s="18"/>
      <c r="G10328" s="18"/>
    </row>
    <row r="10329" spans="6:7">
      <c r="F10329" s="18"/>
      <c r="G10329" s="18"/>
    </row>
    <row r="10330" spans="6:7">
      <c r="F10330" s="18"/>
      <c r="G10330" s="18"/>
    </row>
    <row r="10331" spans="6:7">
      <c r="F10331" s="18"/>
      <c r="G10331" s="18"/>
    </row>
    <row r="10332" spans="6:7">
      <c r="F10332" s="18"/>
      <c r="G10332" s="18"/>
    </row>
    <row r="10333" spans="6:7">
      <c r="F10333" s="18"/>
      <c r="G10333" s="18"/>
    </row>
    <row r="10334" spans="6:7">
      <c r="F10334" s="18"/>
      <c r="G10334" s="18"/>
    </row>
    <row r="10335" spans="6:7">
      <c r="F10335" s="18"/>
      <c r="G10335" s="18"/>
    </row>
    <row r="10336" spans="6:7">
      <c r="F10336" s="18"/>
      <c r="G10336" s="18"/>
    </row>
    <row r="10337" spans="6:7">
      <c r="F10337" s="18"/>
      <c r="G10337" s="18"/>
    </row>
    <row r="10338" spans="6:7">
      <c r="F10338" s="18"/>
      <c r="G10338" s="18"/>
    </row>
    <row r="10339" spans="6:7">
      <c r="F10339" s="18"/>
      <c r="G10339" s="18"/>
    </row>
    <row r="10340" spans="6:7">
      <c r="F10340" s="18"/>
      <c r="G10340" s="18"/>
    </row>
    <row r="10341" spans="6:7">
      <c r="F10341" s="18"/>
      <c r="G10341" s="18"/>
    </row>
    <row r="10342" spans="6:7">
      <c r="F10342" s="18"/>
      <c r="G10342" s="18"/>
    </row>
    <row r="10343" spans="6:7">
      <c r="F10343" s="18"/>
      <c r="G10343" s="18"/>
    </row>
    <row r="10344" spans="6:7">
      <c r="F10344" s="18"/>
      <c r="G10344" s="18"/>
    </row>
    <row r="10345" spans="6:7">
      <c r="F10345" s="18"/>
      <c r="G10345" s="18"/>
    </row>
    <row r="10346" spans="6:7">
      <c r="F10346" s="18"/>
      <c r="G10346" s="18"/>
    </row>
    <row r="10347" spans="6:7">
      <c r="F10347" s="18"/>
      <c r="G10347" s="18"/>
    </row>
    <row r="10348" spans="6:7">
      <c r="F10348" s="18"/>
      <c r="G10348" s="18"/>
    </row>
    <row r="10349" spans="6:7">
      <c r="F10349" s="18"/>
      <c r="G10349" s="18"/>
    </row>
    <row r="10350" spans="6:7">
      <c r="F10350" s="18"/>
      <c r="G10350" s="18"/>
    </row>
    <row r="10351" spans="6:7">
      <c r="F10351" s="18"/>
      <c r="G10351" s="18"/>
    </row>
    <row r="10352" spans="6:7">
      <c r="F10352" s="18"/>
      <c r="G10352" s="18"/>
    </row>
    <row r="10353" spans="6:7">
      <c r="F10353" s="18"/>
      <c r="G10353" s="18"/>
    </row>
    <row r="10354" spans="6:7">
      <c r="F10354" s="18"/>
      <c r="G10354" s="18"/>
    </row>
    <row r="10355" spans="6:7">
      <c r="F10355" s="18"/>
      <c r="G10355" s="18"/>
    </row>
    <row r="10356" spans="6:7">
      <c r="F10356" s="18"/>
      <c r="G10356" s="18"/>
    </row>
    <row r="10357" spans="6:7">
      <c r="F10357" s="18"/>
      <c r="G10357" s="18"/>
    </row>
    <row r="10358" spans="6:7">
      <c r="F10358" s="18"/>
      <c r="G10358" s="18"/>
    </row>
    <row r="10359" spans="6:7">
      <c r="F10359" s="18"/>
      <c r="G10359" s="18"/>
    </row>
    <row r="10360" spans="6:7">
      <c r="F10360" s="18"/>
      <c r="G10360" s="18"/>
    </row>
    <row r="10361" spans="6:7">
      <c r="F10361" s="18"/>
      <c r="G10361" s="18"/>
    </row>
    <row r="10362" spans="6:7">
      <c r="F10362" s="18"/>
      <c r="G10362" s="18"/>
    </row>
    <row r="10363" spans="6:7">
      <c r="F10363" s="18"/>
      <c r="G10363" s="18"/>
    </row>
    <row r="10364" spans="6:7">
      <c r="F10364" s="18"/>
      <c r="G10364" s="18"/>
    </row>
    <row r="10365" spans="6:7">
      <c r="F10365" s="18"/>
      <c r="G10365" s="18"/>
    </row>
    <row r="10366" spans="6:7">
      <c r="F10366" s="18"/>
      <c r="G10366" s="18"/>
    </row>
    <row r="10367" spans="6:7">
      <c r="F10367" s="18"/>
      <c r="G10367" s="18"/>
    </row>
    <row r="10368" spans="6:7">
      <c r="F10368" s="18"/>
      <c r="G10368" s="18"/>
    </row>
    <row r="10369" spans="6:7">
      <c r="F10369" s="18"/>
      <c r="G10369" s="18"/>
    </row>
    <row r="10370" spans="6:7">
      <c r="F10370" s="18"/>
      <c r="G10370" s="18"/>
    </row>
    <row r="10371" spans="6:7">
      <c r="F10371" s="18"/>
      <c r="G10371" s="18"/>
    </row>
    <row r="10372" spans="6:7">
      <c r="F10372" s="18"/>
      <c r="G10372" s="18"/>
    </row>
    <row r="10373" spans="6:7">
      <c r="F10373" s="18"/>
      <c r="G10373" s="18"/>
    </row>
    <row r="10374" spans="6:7">
      <c r="F10374" s="18"/>
      <c r="G10374" s="18"/>
    </row>
    <row r="10375" spans="6:7">
      <c r="F10375" s="18"/>
      <c r="G10375" s="18"/>
    </row>
    <row r="10376" spans="6:7">
      <c r="F10376" s="18"/>
      <c r="G10376" s="18"/>
    </row>
    <row r="10377" spans="6:7">
      <c r="F10377" s="18"/>
      <c r="G10377" s="18"/>
    </row>
    <row r="10378" spans="6:7">
      <c r="F10378" s="18"/>
      <c r="G10378" s="18"/>
    </row>
    <row r="10379" spans="6:7">
      <c r="F10379" s="18"/>
      <c r="G10379" s="18"/>
    </row>
    <row r="10380" spans="6:7">
      <c r="F10380" s="18"/>
      <c r="G10380" s="18"/>
    </row>
    <row r="10381" spans="6:7">
      <c r="F10381" s="18"/>
      <c r="G10381" s="18"/>
    </row>
    <row r="10382" spans="6:7">
      <c r="F10382" s="18"/>
      <c r="G10382" s="18"/>
    </row>
    <row r="10383" spans="6:7">
      <c r="F10383" s="18"/>
      <c r="G10383" s="18"/>
    </row>
    <row r="10384" spans="6:7">
      <c r="F10384" s="18"/>
      <c r="G10384" s="18"/>
    </row>
    <row r="10385" spans="6:7">
      <c r="F10385" s="18"/>
      <c r="G10385" s="18"/>
    </row>
    <row r="10386" spans="6:7">
      <c r="F10386" s="18"/>
      <c r="G10386" s="18"/>
    </row>
    <row r="10387" spans="6:7">
      <c r="F10387" s="18"/>
      <c r="G10387" s="18"/>
    </row>
    <row r="10388" spans="6:7">
      <c r="F10388" s="18"/>
      <c r="G10388" s="18"/>
    </row>
    <row r="10389" spans="6:7">
      <c r="F10389" s="18"/>
      <c r="G10389" s="18"/>
    </row>
    <row r="10390" spans="6:7">
      <c r="F10390" s="18"/>
      <c r="G10390" s="18"/>
    </row>
    <row r="10391" spans="6:7">
      <c r="F10391" s="18"/>
      <c r="G10391" s="18"/>
    </row>
    <row r="10392" spans="6:7">
      <c r="F10392" s="18"/>
      <c r="G10392" s="18"/>
    </row>
    <row r="10393" spans="6:7">
      <c r="F10393" s="18"/>
      <c r="G10393" s="18"/>
    </row>
    <row r="10394" spans="6:7">
      <c r="F10394" s="18"/>
      <c r="G10394" s="18"/>
    </row>
    <row r="10395" spans="6:7">
      <c r="F10395" s="18"/>
      <c r="G10395" s="18"/>
    </row>
    <row r="10396" spans="6:7">
      <c r="F10396" s="18"/>
      <c r="G10396" s="18"/>
    </row>
    <row r="10397" spans="6:7">
      <c r="F10397" s="18"/>
      <c r="G10397" s="18"/>
    </row>
    <row r="10398" spans="6:7">
      <c r="F10398" s="18"/>
      <c r="G10398" s="18"/>
    </row>
    <row r="10399" spans="6:7">
      <c r="F10399" s="18"/>
      <c r="G10399" s="18"/>
    </row>
    <row r="10400" spans="6:7">
      <c r="F10400" s="18"/>
      <c r="G10400" s="18"/>
    </row>
    <row r="10401" spans="6:7">
      <c r="F10401" s="18"/>
      <c r="G10401" s="18"/>
    </row>
    <row r="10402" spans="6:7">
      <c r="F10402" s="18"/>
      <c r="G10402" s="18"/>
    </row>
    <row r="10403" spans="6:7">
      <c r="F10403" s="18"/>
      <c r="G10403" s="18"/>
    </row>
    <row r="10404" spans="6:7">
      <c r="F10404" s="18"/>
      <c r="G10404" s="18"/>
    </row>
    <row r="10405" spans="6:7">
      <c r="F10405" s="18"/>
      <c r="G10405" s="18"/>
    </row>
    <row r="10406" spans="6:7">
      <c r="F10406" s="18"/>
      <c r="G10406" s="18"/>
    </row>
    <row r="10407" spans="6:7">
      <c r="F10407" s="18"/>
      <c r="G10407" s="18"/>
    </row>
    <row r="10408" spans="6:7">
      <c r="F10408" s="18"/>
      <c r="G10408" s="18"/>
    </row>
    <row r="10409" spans="6:7">
      <c r="F10409" s="18"/>
      <c r="G10409" s="18"/>
    </row>
    <row r="10410" spans="6:7">
      <c r="F10410" s="18"/>
      <c r="G10410" s="18"/>
    </row>
    <row r="10411" spans="6:7">
      <c r="F10411" s="18"/>
      <c r="G10411" s="18"/>
    </row>
    <row r="10412" spans="6:7">
      <c r="F10412" s="18"/>
      <c r="G10412" s="18"/>
    </row>
    <row r="10413" spans="6:7">
      <c r="F10413" s="18"/>
      <c r="G10413" s="18"/>
    </row>
    <row r="10414" spans="6:7">
      <c r="F10414" s="18"/>
      <c r="G10414" s="18"/>
    </row>
    <row r="10415" spans="6:7">
      <c r="F10415" s="18"/>
      <c r="G10415" s="18"/>
    </row>
    <row r="10416" spans="6:7">
      <c r="F10416" s="18"/>
      <c r="G10416" s="18"/>
    </row>
    <row r="10417" spans="6:7">
      <c r="F10417" s="18"/>
      <c r="G10417" s="18"/>
    </row>
    <row r="10418" spans="6:7">
      <c r="F10418" s="18"/>
      <c r="G10418" s="18"/>
    </row>
    <row r="10419" spans="6:7">
      <c r="F10419" s="18"/>
      <c r="G10419" s="18"/>
    </row>
    <row r="10420" spans="6:7">
      <c r="F10420" s="18"/>
      <c r="G10420" s="18"/>
    </row>
    <row r="10421" spans="6:7">
      <c r="F10421" s="18"/>
      <c r="G10421" s="18"/>
    </row>
    <row r="10422" spans="6:7">
      <c r="F10422" s="18"/>
      <c r="G10422" s="18"/>
    </row>
    <row r="10423" spans="6:7">
      <c r="F10423" s="18"/>
      <c r="G10423" s="18"/>
    </row>
    <row r="10424" spans="6:7">
      <c r="F10424" s="18"/>
      <c r="G10424" s="18"/>
    </row>
    <row r="10425" spans="6:7">
      <c r="F10425" s="18"/>
      <c r="G10425" s="18"/>
    </row>
    <row r="10426" spans="6:7">
      <c r="F10426" s="18"/>
      <c r="G10426" s="18"/>
    </row>
    <row r="10427" spans="6:7">
      <c r="F10427" s="18"/>
      <c r="G10427" s="18"/>
    </row>
    <row r="10428" spans="6:7">
      <c r="F10428" s="18"/>
      <c r="G10428" s="18"/>
    </row>
    <row r="10429" spans="6:7">
      <c r="F10429" s="18"/>
      <c r="G10429" s="18"/>
    </row>
    <row r="10430" spans="6:7">
      <c r="F10430" s="18"/>
      <c r="G10430" s="18"/>
    </row>
    <row r="10431" spans="6:7">
      <c r="F10431" s="18"/>
      <c r="G10431" s="18"/>
    </row>
    <row r="10432" spans="6:7">
      <c r="F10432" s="18"/>
      <c r="G10432" s="18"/>
    </row>
    <row r="10433" spans="6:7">
      <c r="F10433" s="18"/>
      <c r="G10433" s="18"/>
    </row>
    <row r="10434" spans="6:7">
      <c r="F10434" s="18"/>
      <c r="G10434" s="18"/>
    </row>
    <row r="10435" spans="6:7">
      <c r="F10435" s="18"/>
      <c r="G10435" s="18"/>
    </row>
    <row r="10436" spans="6:7">
      <c r="F10436" s="18"/>
      <c r="G10436" s="18"/>
    </row>
    <row r="10437" spans="6:7">
      <c r="F10437" s="18"/>
      <c r="G10437" s="18"/>
    </row>
    <row r="10438" spans="6:7">
      <c r="F10438" s="18"/>
      <c r="G10438" s="18"/>
    </row>
    <row r="10439" spans="6:7">
      <c r="F10439" s="18"/>
      <c r="G10439" s="18"/>
    </row>
    <row r="10440" spans="6:7">
      <c r="F10440" s="18"/>
      <c r="G10440" s="18"/>
    </row>
    <row r="10441" spans="6:7">
      <c r="F10441" s="18"/>
      <c r="G10441" s="18"/>
    </row>
    <row r="10442" spans="6:7">
      <c r="F10442" s="18"/>
      <c r="G10442" s="18"/>
    </row>
    <row r="10443" spans="6:7">
      <c r="F10443" s="18"/>
      <c r="G10443" s="18"/>
    </row>
    <row r="10444" spans="6:7">
      <c r="F10444" s="18"/>
      <c r="G10444" s="18"/>
    </row>
    <row r="10445" spans="6:7">
      <c r="F10445" s="18"/>
      <c r="G10445" s="18"/>
    </row>
    <row r="10446" spans="6:7">
      <c r="F10446" s="18"/>
      <c r="G10446" s="18"/>
    </row>
    <row r="10447" spans="6:7">
      <c r="F10447" s="18"/>
      <c r="G10447" s="18"/>
    </row>
    <row r="10448" spans="6:7">
      <c r="F10448" s="18"/>
      <c r="G10448" s="18"/>
    </row>
    <row r="10449" spans="6:7">
      <c r="F10449" s="18"/>
      <c r="G10449" s="18"/>
    </row>
    <row r="10450" spans="6:7">
      <c r="F10450" s="18"/>
      <c r="G10450" s="18"/>
    </row>
    <row r="10451" spans="6:7">
      <c r="F10451" s="18"/>
      <c r="G10451" s="18"/>
    </row>
    <row r="10452" spans="6:7">
      <c r="F10452" s="18"/>
      <c r="G10452" s="18"/>
    </row>
    <row r="10453" spans="6:7">
      <c r="F10453" s="18"/>
      <c r="G10453" s="18"/>
    </row>
    <row r="10454" spans="6:7">
      <c r="F10454" s="18"/>
      <c r="G10454" s="18"/>
    </row>
    <row r="10455" spans="6:7">
      <c r="F10455" s="18"/>
      <c r="G10455" s="18"/>
    </row>
    <row r="10456" spans="6:7">
      <c r="F10456" s="18"/>
      <c r="G10456" s="18"/>
    </row>
    <row r="10457" spans="6:7">
      <c r="F10457" s="18"/>
      <c r="G10457" s="18"/>
    </row>
    <row r="10458" spans="6:7">
      <c r="F10458" s="18"/>
      <c r="G10458" s="18"/>
    </row>
    <row r="10459" spans="6:7">
      <c r="F10459" s="18"/>
      <c r="G10459" s="18"/>
    </row>
    <row r="10460" spans="6:7">
      <c r="F10460" s="18"/>
      <c r="G10460" s="18"/>
    </row>
    <row r="10461" spans="6:7">
      <c r="F10461" s="18"/>
      <c r="G10461" s="18"/>
    </row>
    <row r="10462" spans="6:7">
      <c r="F10462" s="18"/>
      <c r="G10462" s="18"/>
    </row>
    <row r="10463" spans="6:7">
      <c r="F10463" s="18"/>
      <c r="G10463" s="18"/>
    </row>
    <row r="10464" spans="6:7">
      <c r="F10464" s="18"/>
      <c r="G10464" s="18"/>
    </row>
    <row r="10465" spans="6:7">
      <c r="F10465" s="18"/>
      <c r="G10465" s="18"/>
    </row>
    <row r="10466" spans="6:7">
      <c r="F10466" s="18"/>
      <c r="G10466" s="18"/>
    </row>
    <row r="10467" spans="6:7">
      <c r="F10467" s="18"/>
      <c r="G10467" s="18"/>
    </row>
    <row r="10468" spans="6:7">
      <c r="F10468" s="18"/>
      <c r="G10468" s="18"/>
    </row>
    <row r="10469" spans="6:7">
      <c r="F10469" s="18"/>
      <c r="G10469" s="18"/>
    </row>
    <row r="10470" spans="6:7">
      <c r="F10470" s="18"/>
      <c r="G10470" s="18"/>
    </row>
    <row r="10471" spans="6:7">
      <c r="F10471" s="18"/>
      <c r="G10471" s="18"/>
    </row>
    <row r="10472" spans="6:7">
      <c r="F10472" s="18"/>
      <c r="G10472" s="18"/>
    </row>
    <row r="10473" spans="6:7">
      <c r="F10473" s="18"/>
      <c r="G10473" s="18"/>
    </row>
    <row r="10474" spans="6:7">
      <c r="F10474" s="18"/>
      <c r="G10474" s="18"/>
    </row>
    <row r="10475" spans="6:7">
      <c r="F10475" s="18"/>
      <c r="G10475" s="18"/>
    </row>
    <row r="10476" spans="6:7">
      <c r="F10476" s="18"/>
      <c r="G10476" s="18"/>
    </row>
    <row r="10477" spans="6:7">
      <c r="F10477" s="18"/>
      <c r="G10477" s="18"/>
    </row>
    <row r="10478" spans="6:7">
      <c r="F10478" s="18"/>
      <c r="G10478" s="18"/>
    </row>
    <row r="10479" spans="6:7">
      <c r="F10479" s="18"/>
      <c r="G10479" s="18"/>
    </row>
    <row r="10480" spans="6:7">
      <c r="F10480" s="18"/>
      <c r="G10480" s="18"/>
    </row>
    <row r="10481" spans="6:7">
      <c r="F10481" s="18"/>
      <c r="G10481" s="18"/>
    </row>
    <row r="10482" spans="6:7">
      <c r="F10482" s="18"/>
      <c r="G10482" s="18"/>
    </row>
    <row r="10483" spans="6:7">
      <c r="F10483" s="18"/>
      <c r="G10483" s="18"/>
    </row>
    <row r="10484" spans="6:7">
      <c r="F10484" s="18"/>
      <c r="G10484" s="18"/>
    </row>
    <row r="10485" spans="6:7">
      <c r="F10485" s="18"/>
      <c r="G10485" s="18"/>
    </row>
    <row r="10486" spans="6:7">
      <c r="F10486" s="18"/>
      <c r="G10486" s="18"/>
    </row>
    <row r="10487" spans="6:7">
      <c r="F10487" s="18"/>
      <c r="G10487" s="18"/>
    </row>
    <row r="10488" spans="6:7">
      <c r="F10488" s="18"/>
      <c r="G10488" s="18"/>
    </row>
    <row r="10489" spans="6:7">
      <c r="F10489" s="18"/>
      <c r="G10489" s="18"/>
    </row>
    <row r="10490" spans="6:7">
      <c r="F10490" s="18"/>
      <c r="G10490" s="18"/>
    </row>
    <row r="10491" spans="6:7">
      <c r="F10491" s="18"/>
      <c r="G10491" s="18"/>
    </row>
    <row r="10492" spans="6:7">
      <c r="F10492" s="18"/>
      <c r="G10492" s="18"/>
    </row>
    <row r="10493" spans="6:7">
      <c r="F10493" s="18"/>
      <c r="G10493" s="18"/>
    </row>
    <row r="10494" spans="6:7">
      <c r="F10494" s="18"/>
      <c r="G10494" s="18"/>
    </row>
    <row r="10495" spans="6:7">
      <c r="F10495" s="18"/>
      <c r="G10495" s="18"/>
    </row>
    <row r="10496" spans="6:7">
      <c r="F10496" s="18"/>
      <c r="G10496" s="18"/>
    </row>
    <row r="10497" spans="6:7">
      <c r="F10497" s="18"/>
      <c r="G10497" s="18"/>
    </row>
    <row r="10498" spans="6:7">
      <c r="F10498" s="18"/>
      <c r="G10498" s="18"/>
    </row>
    <row r="10499" spans="6:7">
      <c r="F10499" s="18"/>
      <c r="G10499" s="18"/>
    </row>
    <row r="10500" spans="6:7">
      <c r="F10500" s="18"/>
      <c r="G10500" s="18"/>
    </row>
    <row r="10501" spans="6:7">
      <c r="F10501" s="18"/>
      <c r="G10501" s="18"/>
    </row>
    <row r="10502" spans="6:7">
      <c r="F10502" s="18"/>
      <c r="G10502" s="18"/>
    </row>
    <row r="10503" spans="6:7">
      <c r="F10503" s="18"/>
      <c r="G10503" s="18"/>
    </row>
    <row r="10504" spans="6:7">
      <c r="F10504" s="18"/>
      <c r="G10504" s="18"/>
    </row>
    <row r="10505" spans="6:7">
      <c r="F10505" s="18"/>
      <c r="G10505" s="18"/>
    </row>
    <row r="10506" spans="6:7">
      <c r="F10506" s="18"/>
      <c r="G10506" s="18"/>
    </row>
    <row r="10507" spans="6:7">
      <c r="F10507" s="18"/>
      <c r="G10507" s="18"/>
    </row>
    <row r="10508" spans="6:7">
      <c r="F10508" s="18"/>
      <c r="G10508" s="18"/>
    </row>
    <row r="10509" spans="6:7">
      <c r="F10509" s="18"/>
      <c r="G10509" s="18"/>
    </row>
    <row r="10510" spans="6:7">
      <c r="F10510" s="18"/>
      <c r="G10510" s="18"/>
    </row>
    <row r="10511" spans="6:7">
      <c r="F10511" s="18"/>
      <c r="G10511" s="18"/>
    </row>
    <row r="10512" spans="6:7">
      <c r="F10512" s="18"/>
      <c r="G10512" s="18"/>
    </row>
    <row r="10513" spans="6:7">
      <c r="F10513" s="18"/>
      <c r="G10513" s="18"/>
    </row>
    <row r="10514" spans="6:7">
      <c r="F10514" s="18"/>
      <c r="G10514" s="18"/>
    </row>
    <row r="10515" spans="6:7">
      <c r="F10515" s="18"/>
      <c r="G10515" s="18"/>
    </row>
    <row r="10516" spans="6:7">
      <c r="F10516" s="18"/>
      <c r="G10516" s="18"/>
    </row>
    <row r="10517" spans="6:7">
      <c r="F10517" s="18"/>
      <c r="G10517" s="18"/>
    </row>
    <row r="10518" spans="6:7">
      <c r="F10518" s="18"/>
      <c r="G10518" s="18"/>
    </row>
    <row r="10519" spans="6:7">
      <c r="F10519" s="18"/>
      <c r="G10519" s="18"/>
    </row>
    <row r="10520" spans="6:7">
      <c r="F10520" s="18"/>
      <c r="G10520" s="18"/>
    </row>
    <row r="10521" spans="6:7">
      <c r="F10521" s="18"/>
      <c r="G10521" s="18"/>
    </row>
    <row r="10522" spans="6:7">
      <c r="F10522" s="18"/>
      <c r="G10522" s="18"/>
    </row>
    <row r="10523" spans="6:7">
      <c r="F10523" s="18"/>
      <c r="G10523" s="18"/>
    </row>
    <row r="10524" spans="6:7">
      <c r="F10524" s="18"/>
      <c r="G10524" s="18"/>
    </row>
    <row r="10525" spans="6:7">
      <c r="F10525" s="18"/>
      <c r="G10525" s="18"/>
    </row>
    <row r="10526" spans="6:7">
      <c r="F10526" s="18"/>
      <c r="G10526" s="18"/>
    </row>
    <row r="10527" spans="6:7">
      <c r="F10527" s="18"/>
      <c r="G10527" s="18"/>
    </row>
    <row r="10528" spans="6:7">
      <c r="F10528" s="18"/>
      <c r="G10528" s="18"/>
    </row>
    <row r="10529" spans="6:7">
      <c r="F10529" s="18"/>
      <c r="G10529" s="18"/>
    </row>
    <row r="10530" spans="6:7">
      <c r="F10530" s="18"/>
      <c r="G10530" s="18"/>
    </row>
    <row r="10531" spans="6:7">
      <c r="F10531" s="18"/>
      <c r="G10531" s="18"/>
    </row>
    <row r="10532" spans="6:7">
      <c r="F10532" s="18"/>
      <c r="G10532" s="18"/>
    </row>
    <row r="10533" spans="6:7">
      <c r="F10533" s="18"/>
      <c r="G10533" s="18"/>
    </row>
    <row r="10534" spans="6:7">
      <c r="F10534" s="18"/>
      <c r="G10534" s="18"/>
    </row>
    <row r="10535" spans="6:7">
      <c r="F10535" s="18"/>
      <c r="G10535" s="18"/>
    </row>
    <row r="10536" spans="6:7">
      <c r="F10536" s="18"/>
      <c r="G10536" s="18"/>
    </row>
    <row r="10537" spans="6:7">
      <c r="F10537" s="18"/>
      <c r="G10537" s="18"/>
    </row>
    <row r="10538" spans="6:7">
      <c r="F10538" s="18"/>
      <c r="G10538" s="18"/>
    </row>
    <row r="10539" spans="6:7">
      <c r="F10539" s="18"/>
      <c r="G10539" s="18"/>
    </row>
    <row r="10540" spans="6:7">
      <c r="F10540" s="18"/>
      <c r="G10540" s="18"/>
    </row>
    <row r="10541" spans="6:7">
      <c r="F10541" s="18"/>
      <c r="G10541" s="18"/>
    </row>
    <row r="10542" spans="6:7">
      <c r="F10542" s="18"/>
      <c r="G10542" s="18"/>
    </row>
    <row r="10543" spans="6:7">
      <c r="F10543" s="18"/>
      <c r="G10543" s="18"/>
    </row>
    <row r="10544" spans="6:7">
      <c r="F10544" s="18"/>
      <c r="G10544" s="18"/>
    </row>
    <row r="10545" spans="6:7">
      <c r="F10545" s="18"/>
      <c r="G10545" s="18"/>
    </row>
    <row r="10546" spans="6:7">
      <c r="F10546" s="18"/>
      <c r="G10546" s="18"/>
    </row>
    <row r="10547" spans="6:7">
      <c r="F10547" s="18"/>
      <c r="G10547" s="18"/>
    </row>
    <row r="10548" spans="6:7">
      <c r="F10548" s="18"/>
      <c r="G10548" s="18"/>
    </row>
    <row r="10549" spans="6:7">
      <c r="F10549" s="18"/>
      <c r="G10549" s="18"/>
    </row>
    <row r="10550" spans="6:7">
      <c r="F10550" s="18"/>
      <c r="G10550" s="18"/>
    </row>
    <row r="10551" spans="6:7">
      <c r="F10551" s="18"/>
      <c r="G10551" s="18"/>
    </row>
    <row r="10552" spans="6:7">
      <c r="F10552" s="18"/>
      <c r="G10552" s="18"/>
    </row>
    <row r="10553" spans="6:7">
      <c r="F10553" s="18"/>
      <c r="G10553" s="18"/>
    </row>
    <row r="10554" spans="6:7">
      <c r="F10554" s="18"/>
      <c r="G10554" s="18"/>
    </row>
    <row r="10555" spans="6:7">
      <c r="F10555" s="18"/>
      <c r="G10555" s="18"/>
    </row>
    <row r="10556" spans="6:7">
      <c r="F10556" s="18"/>
      <c r="G10556" s="18"/>
    </row>
    <row r="10557" spans="6:7">
      <c r="F10557" s="18"/>
      <c r="G10557" s="18"/>
    </row>
    <row r="10558" spans="6:7">
      <c r="F10558" s="18"/>
      <c r="G10558" s="18"/>
    </row>
    <row r="10559" spans="6:7">
      <c r="F10559" s="18"/>
      <c r="G10559" s="18"/>
    </row>
    <row r="10560" spans="6:7">
      <c r="F10560" s="18"/>
      <c r="G10560" s="18"/>
    </row>
    <row r="10561" spans="6:7">
      <c r="F10561" s="18"/>
      <c r="G10561" s="18"/>
    </row>
    <row r="10562" spans="6:7">
      <c r="F10562" s="18"/>
      <c r="G10562" s="18"/>
    </row>
    <row r="10563" spans="6:7">
      <c r="F10563" s="18"/>
      <c r="G10563" s="18"/>
    </row>
    <row r="10564" spans="6:7">
      <c r="F10564" s="18"/>
      <c r="G10564" s="18"/>
    </row>
    <row r="10565" spans="6:7">
      <c r="F10565" s="18"/>
      <c r="G10565" s="18"/>
    </row>
    <row r="10566" spans="6:7">
      <c r="F10566" s="18"/>
      <c r="G10566" s="18"/>
    </row>
    <row r="10567" spans="6:7">
      <c r="F10567" s="18"/>
      <c r="G10567" s="18"/>
    </row>
    <row r="10568" spans="6:7">
      <c r="F10568" s="18"/>
      <c r="G10568" s="18"/>
    </row>
    <row r="10569" spans="6:7">
      <c r="F10569" s="18"/>
      <c r="G10569" s="18"/>
    </row>
    <row r="10570" spans="6:7">
      <c r="F10570" s="18"/>
      <c r="G10570" s="18"/>
    </row>
    <row r="10571" spans="6:7">
      <c r="F10571" s="18"/>
      <c r="G10571" s="18"/>
    </row>
    <row r="10572" spans="6:7">
      <c r="F10572" s="18"/>
      <c r="G10572" s="18"/>
    </row>
    <row r="10573" spans="6:7">
      <c r="F10573" s="18"/>
      <c r="G10573" s="18"/>
    </row>
    <row r="10574" spans="6:7">
      <c r="F10574" s="18"/>
      <c r="G10574" s="18"/>
    </row>
    <row r="10575" spans="6:7">
      <c r="F10575" s="18"/>
      <c r="G10575" s="18"/>
    </row>
    <row r="10576" spans="6:7">
      <c r="F10576" s="18"/>
      <c r="G10576" s="18"/>
    </row>
    <row r="10577" spans="6:7">
      <c r="F10577" s="18"/>
      <c r="G10577" s="18"/>
    </row>
    <row r="10578" spans="6:7">
      <c r="F10578" s="18"/>
      <c r="G10578" s="18"/>
    </row>
    <row r="10579" spans="6:7">
      <c r="F10579" s="18"/>
      <c r="G10579" s="18"/>
    </row>
    <row r="10580" spans="6:7">
      <c r="F10580" s="18"/>
      <c r="G10580" s="18"/>
    </row>
    <row r="10581" spans="6:7">
      <c r="F10581" s="18"/>
      <c r="G10581" s="18"/>
    </row>
    <row r="10582" spans="6:7">
      <c r="F10582" s="18"/>
      <c r="G10582" s="18"/>
    </row>
    <row r="10583" spans="6:7">
      <c r="F10583" s="18"/>
      <c r="G10583" s="18"/>
    </row>
    <row r="10584" spans="6:7">
      <c r="F10584" s="18"/>
      <c r="G10584" s="18"/>
    </row>
    <row r="10585" spans="6:7">
      <c r="F10585" s="18"/>
      <c r="G10585" s="18"/>
    </row>
    <row r="10586" spans="6:7">
      <c r="F10586" s="18"/>
      <c r="G10586" s="18"/>
    </row>
    <row r="10587" spans="6:7">
      <c r="F10587" s="18"/>
      <c r="G10587" s="18"/>
    </row>
    <row r="10588" spans="6:7">
      <c r="F10588" s="18"/>
      <c r="G10588" s="18"/>
    </row>
    <row r="10589" spans="6:7">
      <c r="F10589" s="18"/>
      <c r="G10589" s="18"/>
    </row>
    <row r="10590" spans="6:7">
      <c r="F10590" s="18"/>
      <c r="G10590" s="18"/>
    </row>
    <row r="10591" spans="6:7">
      <c r="F10591" s="18"/>
      <c r="G10591" s="18"/>
    </row>
    <row r="10592" spans="6:7">
      <c r="F10592" s="18"/>
      <c r="G10592" s="18"/>
    </row>
    <row r="10593" spans="6:7">
      <c r="F10593" s="18"/>
      <c r="G10593" s="18"/>
    </row>
    <row r="10594" spans="6:7">
      <c r="F10594" s="18"/>
      <c r="G10594" s="18"/>
    </row>
    <row r="10595" spans="6:7">
      <c r="F10595" s="18"/>
      <c r="G10595" s="18"/>
    </row>
    <row r="10596" spans="6:7">
      <c r="F10596" s="18"/>
      <c r="G10596" s="18"/>
    </row>
    <row r="10597" spans="6:7">
      <c r="F10597" s="18"/>
      <c r="G10597" s="18"/>
    </row>
    <row r="10598" spans="6:7">
      <c r="F10598" s="18"/>
      <c r="G10598" s="18"/>
    </row>
    <row r="10599" spans="6:7">
      <c r="F10599" s="18"/>
      <c r="G10599" s="18"/>
    </row>
    <row r="10600" spans="6:7">
      <c r="F10600" s="18"/>
      <c r="G10600" s="18"/>
    </row>
    <row r="10601" spans="6:7">
      <c r="F10601" s="18"/>
      <c r="G10601" s="18"/>
    </row>
    <row r="10602" spans="6:7">
      <c r="F10602" s="18"/>
      <c r="G10602" s="18"/>
    </row>
    <row r="10603" spans="6:7">
      <c r="F10603" s="18"/>
      <c r="G10603" s="18"/>
    </row>
    <row r="10604" spans="6:7">
      <c r="F10604" s="18"/>
      <c r="G10604" s="18"/>
    </row>
    <row r="10605" spans="6:7">
      <c r="F10605" s="18"/>
      <c r="G10605" s="18"/>
    </row>
    <row r="10606" spans="6:7">
      <c r="F10606" s="18"/>
      <c r="G10606" s="18"/>
    </row>
    <row r="10607" spans="6:7">
      <c r="F10607" s="18"/>
      <c r="G10607" s="18"/>
    </row>
    <row r="10608" spans="6:7">
      <c r="F10608" s="18"/>
      <c r="G10608" s="18"/>
    </row>
    <row r="10609" spans="6:7">
      <c r="F10609" s="18"/>
      <c r="G10609" s="18"/>
    </row>
    <row r="10610" spans="6:7">
      <c r="F10610" s="18"/>
      <c r="G10610" s="18"/>
    </row>
    <row r="10611" spans="6:7">
      <c r="F10611" s="18"/>
      <c r="G10611" s="18"/>
    </row>
    <row r="10612" spans="6:7">
      <c r="F10612" s="18"/>
      <c r="G10612" s="18"/>
    </row>
    <row r="10613" spans="6:7">
      <c r="F10613" s="18"/>
      <c r="G10613" s="18"/>
    </row>
    <row r="10614" spans="6:7">
      <c r="F10614" s="18"/>
      <c r="G10614" s="18"/>
    </row>
    <row r="10615" spans="6:7">
      <c r="F10615" s="18"/>
      <c r="G10615" s="18"/>
    </row>
    <row r="10616" spans="6:7">
      <c r="F10616" s="18"/>
      <c r="G10616" s="18"/>
    </row>
    <row r="10617" spans="6:7">
      <c r="F10617" s="18"/>
      <c r="G10617" s="18"/>
    </row>
    <row r="10618" spans="6:7">
      <c r="F10618" s="18"/>
      <c r="G10618" s="18"/>
    </row>
    <row r="10619" spans="6:7">
      <c r="F10619" s="18"/>
      <c r="G10619" s="18"/>
    </row>
    <row r="10620" spans="6:7">
      <c r="F10620" s="18"/>
      <c r="G10620" s="18"/>
    </row>
    <row r="10621" spans="6:7">
      <c r="F10621" s="18"/>
      <c r="G10621" s="18"/>
    </row>
    <row r="10622" spans="6:7">
      <c r="F10622" s="18"/>
      <c r="G10622" s="18"/>
    </row>
    <row r="10623" spans="6:7">
      <c r="F10623" s="18"/>
      <c r="G10623" s="18"/>
    </row>
    <row r="10624" spans="6:7">
      <c r="F10624" s="18"/>
      <c r="G10624" s="18"/>
    </row>
    <row r="10625" spans="6:7">
      <c r="F10625" s="18"/>
      <c r="G10625" s="18"/>
    </row>
    <row r="10626" spans="6:7">
      <c r="F10626" s="18"/>
      <c r="G10626" s="18"/>
    </row>
    <row r="10627" spans="6:7">
      <c r="F10627" s="18"/>
      <c r="G10627" s="18"/>
    </row>
    <row r="10628" spans="6:7">
      <c r="F10628" s="18"/>
      <c r="G10628" s="18"/>
    </row>
    <row r="10629" spans="6:7">
      <c r="F10629" s="18"/>
      <c r="G10629" s="18"/>
    </row>
    <row r="10630" spans="6:7">
      <c r="F10630" s="18"/>
      <c r="G10630" s="18"/>
    </row>
    <row r="10631" spans="6:7">
      <c r="F10631" s="18"/>
      <c r="G10631" s="18"/>
    </row>
    <row r="10632" spans="6:7">
      <c r="F10632" s="18"/>
      <c r="G10632" s="18"/>
    </row>
    <row r="10633" spans="6:7">
      <c r="F10633" s="18"/>
      <c r="G10633" s="18"/>
    </row>
    <row r="10634" spans="6:7">
      <c r="F10634" s="18"/>
      <c r="G10634" s="18"/>
    </row>
    <row r="10635" spans="6:7">
      <c r="F10635" s="18"/>
      <c r="G10635" s="18"/>
    </row>
    <row r="10636" spans="6:7">
      <c r="F10636" s="18"/>
      <c r="G10636" s="18"/>
    </row>
    <row r="10637" spans="6:7">
      <c r="F10637" s="18"/>
      <c r="G10637" s="18"/>
    </row>
    <row r="10638" spans="6:7">
      <c r="F10638" s="18"/>
      <c r="G10638" s="18"/>
    </row>
    <row r="10639" spans="6:7">
      <c r="F10639" s="18"/>
      <c r="G10639" s="18"/>
    </row>
    <row r="10640" spans="6:7">
      <c r="F10640" s="18"/>
      <c r="G10640" s="18"/>
    </row>
    <row r="10641" spans="6:7">
      <c r="F10641" s="18"/>
      <c r="G10641" s="18"/>
    </row>
    <row r="10642" spans="6:7">
      <c r="F10642" s="18"/>
      <c r="G10642" s="18"/>
    </row>
    <row r="10643" spans="6:7">
      <c r="F10643" s="18"/>
      <c r="G10643" s="18"/>
    </row>
    <row r="10644" spans="6:7">
      <c r="F10644" s="18"/>
      <c r="G10644" s="18"/>
    </row>
    <row r="10645" spans="6:7">
      <c r="F10645" s="18"/>
      <c r="G10645" s="18"/>
    </row>
    <row r="10646" spans="6:7">
      <c r="F10646" s="18"/>
      <c r="G10646" s="18"/>
    </row>
    <row r="10647" spans="6:7">
      <c r="F10647" s="18"/>
      <c r="G10647" s="18"/>
    </row>
    <row r="10648" spans="6:7">
      <c r="F10648" s="18"/>
      <c r="G10648" s="18"/>
    </row>
    <row r="10649" spans="6:7">
      <c r="F10649" s="18"/>
      <c r="G10649" s="18"/>
    </row>
    <row r="10650" spans="6:7">
      <c r="F10650" s="18"/>
      <c r="G10650" s="18"/>
    </row>
    <row r="10651" spans="6:7">
      <c r="F10651" s="18"/>
      <c r="G10651" s="18"/>
    </row>
    <row r="10652" spans="6:7">
      <c r="F10652" s="18"/>
      <c r="G10652" s="18"/>
    </row>
    <row r="10653" spans="6:7">
      <c r="F10653" s="18"/>
      <c r="G10653" s="18"/>
    </row>
    <row r="10654" spans="6:7">
      <c r="F10654" s="18"/>
      <c r="G10654" s="18"/>
    </row>
    <row r="10655" spans="6:7">
      <c r="F10655" s="18"/>
      <c r="G10655" s="18"/>
    </row>
    <row r="10656" spans="6:7">
      <c r="F10656" s="18"/>
      <c r="G10656" s="18"/>
    </row>
    <row r="10657" spans="6:7">
      <c r="F10657" s="18"/>
      <c r="G10657" s="18"/>
    </row>
    <row r="10658" spans="6:7">
      <c r="F10658" s="18"/>
      <c r="G10658" s="18"/>
    </row>
    <row r="10659" spans="6:7">
      <c r="F10659" s="18"/>
      <c r="G10659" s="18"/>
    </row>
    <row r="10660" spans="6:7">
      <c r="F10660" s="18"/>
      <c r="G10660" s="18"/>
    </row>
    <row r="10661" spans="6:7">
      <c r="F10661" s="18"/>
      <c r="G10661" s="18"/>
    </row>
    <row r="10662" spans="6:7">
      <c r="F10662" s="18"/>
      <c r="G10662" s="18"/>
    </row>
    <row r="10663" spans="6:7">
      <c r="F10663" s="18"/>
      <c r="G10663" s="18"/>
    </row>
    <row r="10664" spans="6:7">
      <c r="F10664" s="18"/>
      <c r="G10664" s="18"/>
    </row>
    <row r="10665" spans="6:7">
      <c r="F10665" s="18"/>
      <c r="G10665" s="18"/>
    </row>
    <row r="10666" spans="6:7">
      <c r="F10666" s="18"/>
      <c r="G10666" s="18"/>
    </row>
    <row r="10667" spans="6:7">
      <c r="F10667" s="18"/>
      <c r="G10667" s="18"/>
    </row>
    <row r="10668" spans="6:7">
      <c r="F10668" s="18"/>
      <c r="G10668" s="18"/>
    </row>
    <row r="10669" spans="6:7">
      <c r="F10669" s="18"/>
      <c r="G10669" s="18"/>
    </row>
    <row r="10670" spans="6:7">
      <c r="F10670" s="18"/>
      <c r="G10670" s="18"/>
    </row>
    <row r="10671" spans="6:7">
      <c r="F10671" s="18"/>
      <c r="G10671" s="18"/>
    </row>
    <row r="10672" spans="6:7">
      <c r="F10672" s="18"/>
      <c r="G10672" s="18"/>
    </row>
    <row r="10673" spans="6:7">
      <c r="F10673" s="18"/>
      <c r="G10673" s="18"/>
    </row>
    <row r="10674" spans="6:7">
      <c r="F10674" s="18"/>
      <c r="G10674" s="18"/>
    </row>
    <row r="10675" spans="6:7">
      <c r="F10675" s="18"/>
      <c r="G10675" s="18"/>
    </row>
    <row r="10676" spans="6:7">
      <c r="F10676" s="18"/>
      <c r="G10676" s="18"/>
    </row>
    <row r="10677" spans="6:7">
      <c r="F10677" s="18"/>
      <c r="G10677" s="18"/>
    </row>
    <row r="10678" spans="6:7">
      <c r="F10678" s="18"/>
      <c r="G10678" s="18"/>
    </row>
    <row r="10679" spans="6:7">
      <c r="F10679" s="18"/>
      <c r="G10679" s="18"/>
    </row>
    <row r="10680" spans="6:7">
      <c r="F10680" s="18"/>
      <c r="G10680" s="18"/>
    </row>
    <row r="10681" spans="6:7">
      <c r="F10681" s="18"/>
      <c r="G10681" s="18"/>
    </row>
    <row r="10682" spans="6:7">
      <c r="F10682" s="18"/>
      <c r="G10682" s="18"/>
    </row>
    <row r="10683" spans="6:7">
      <c r="F10683" s="18"/>
      <c r="G10683" s="18"/>
    </row>
    <row r="10684" spans="6:7">
      <c r="F10684" s="18"/>
      <c r="G10684" s="18"/>
    </row>
    <row r="10685" spans="6:7">
      <c r="F10685" s="18"/>
      <c r="G10685" s="18"/>
    </row>
    <row r="10686" spans="6:7">
      <c r="F10686" s="18"/>
      <c r="G10686" s="18"/>
    </row>
    <row r="10687" spans="6:7">
      <c r="F10687" s="18"/>
      <c r="G10687" s="18"/>
    </row>
    <row r="10688" spans="6:7">
      <c r="F10688" s="18"/>
      <c r="G10688" s="18"/>
    </row>
    <row r="10689" spans="6:7">
      <c r="F10689" s="18"/>
      <c r="G10689" s="18"/>
    </row>
    <row r="10690" spans="6:7">
      <c r="F10690" s="18"/>
      <c r="G10690" s="18"/>
    </row>
    <row r="10691" spans="6:7">
      <c r="F10691" s="18"/>
      <c r="G10691" s="18"/>
    </row>
    <row r="10692" spans="6:7">
      <c r="F10692" s="18"/>
      <c r="G10692" s="18"/>
    </row>
    <row r="10693" spans="6:7">
      <c r="F10693" s="18"/>
      <c r="G10693" s="18"/>
    </row>
    <row r="10694" spans="6:7">
      <c r="F10694" s="18"/>
      <c r="G10694" s="18"/>
    </row>
    <row r="10695" spans="6:7">
      <c r="F10695" s="18"/>
      <c r="G10695" s="18"/>
    </row>
    <row r="10696" spans="6:7">
      <c r="F10696" s="18"/>
      <c r="G10696" s="18"/>
    </row>
    <row r="10697" spans="6:7">
      <c r="F10697" s="18"/>
      <c r="G10697" s="18"/>
    </row>
    <row r="10698" spans="6:7">
      <c r="F10698" s="18"/>
      <c r="G10698" s="18"/>
    </row>
    <row r="10699" spans="6:7">
      <c r="F10699" s="18"/>
      <c r="G10699" s="18"/>
    </row>
    <row r="10700" spans="6:7">
      <c r="F10700" s="18"/>
      <c r="G10700" s="18"/>
    </row>
    <row r="10701" spans="6:7">
      <c r="F10701" s="18"/>
      <c r="G10701" s="18"/>
    </row>
    <row r="10702" spans="6:7">
      <c r="F10702" s="18"/>
      <c r="G10702" s="18"/>
    </row>
    <row r="10703" spans="6:7">
      <c r="F10703" s="18"/>
      <c r="G10703" s="18"/>
    </row>
    <row r="10704" spans="6:7">
      <c r="F10704" s="18"/>
      <c r="G10704" s="18"/>
    </row>
    <row r="10705" spans="6:7">
      <c r="F10705" s="18"/>
      <c r="G10705" s="18"/>
    </row>
    <row r="10706" spans="6:7">
      <c r="F10706" s="18"/>
      <c r="G10706" s="18"/>
    </row>
    <row r="10707" spans="6:7">
      <c r="F10707" s="18"/>
      <c r="G10707" s="18"/>
    </row>
    <row r="10708" spans="6:7">
      <c r="F10708" s="18"/>
      <c r="G10708" s="18"/>
    </row>
    <row r="10709" spans="6:7">
      <c r="F10709" s="18"/>
      <c r="G10709" s="18"/>
    </row>
    <row r="10710" spans="6:7">
      <c r="F10710" s="18"/>
      <c r="G10710" s="18"/>
    </row>
    <row r="10711" spans="6:7">
      <c r="F10711" s="18"/>
      <c r="G10711" s="18"/>
    </row>
    <row r="10712" spans="6:7">
      <c r="F10712" s="18"/>
      <c r="G10712" s="18"/>
    </row>
    <row r="10713" spans="6:7">
      <c r="F10713" s="18"/>
      <c r="G10713" s="18"/>
    </row>
    <row r="10714" spans="6:7">
      <c r="F10714" s="18"/>
      <c r="G10714" s="18"/>
    </row>
    <row r="10715" spans="6:7">
      <c r="F10715" s="18"/>
      <c r="G10715" s="18"/>
    </row>
    <row r="10716" spans="6:7">
      <c r="F10716" s="18"/>
      <c r="G10716" s="18"/>
    </row>
    <row r="10717" spans="6:7">
      <c r="F10717" s="18"/>
      <c r="G10717" s="18"/>
    </row>
    <row r="10718" spans="6:7">
      <c r="F10718" s="18"/>
      <c r="G10718" s="18"/>
    </row>
    <row r="10719" spans="6:7">
      <c r="F10719" s="18"/>
      <c r="G10719" s="18"/>
    </row>
    <row r="10720" spans="6:7">
      <c r="F10720" s="18"/>
      <c r="G10720" s="18"/>
    </row>
    <row r="10721" spans="6:7">
      <c r="F10721" s="18"/>
      <c r="G10721" s="18"/>
    </row>
    <row r="10722" spans="6:7">
      <c r="F10722" s="18"/>
      <c r="G10722" s="18"/>
    </row>
    <row r="10723" spans="6:7">
      <c r="F10723" s="18"/>
      <c r="G10723" s="18"/>
    </row>
    <row r="10724" spans="6:7">
      <c r="F10724" s="18"/>
      <c r="G10724" s="18"/>
    </row>
    <row r="10725" spans="6:7">
      <c r="F10725" s="18"/>
      <c r="G10725" s="18"/>
    </row>
    <row r="10726" spans="6:7">
      <c r="F10726" s="18"/>
      <c r="G10726" s="18"/>
    </row>
    <row r="10727" spans="6:7">
      <c r="F10727" s="18"/>
      <c r="G10727" s="18"/>
    </row>
    <row r="10728" spans="6:7">
      <c r="F10728" s="18"/>
      <c r="G10728" s="18"/>
    </row>
    <row r="10729" spans="6:7">
      <c r="F10729" s="18"/>
      <c r="G10729" s="18"/>
    </row>
    <row r="10730" spans="6:7">
      <c r="F10730" s="18"/>
      <c r="G10730" s="18"/>
    </row>
    <row r="10731" spans="6:7">
      <c r="F10731" s="18"/>
      <c r="G10731" s="18"/>
    </row>
    <row r="10732" spans="6:7">
      <c r="F10732" s="18"/>
      <c r="G10732" s="18"/>
    </row>
    <row r="10733" spans="6:7">
      <c r="F10733" s="18"/>
      <c r="G10733" s="18"/>
    </row>
    <row r="10734" spans="6:7">
      <c r="F10734" s="18"/>
      <c r="G10734" s="18"/>
    </row>
    <row r="10735" spans="6:7">
      <c r="F10735" s="18"/>
      <c r="G10735" s="18"/>
    </row>
    <row r="10736" spans="6:7">
      <c r="F10736" s="18"/>
      <c r="G10736" s="18"/>
    </row>
    <row r="10737" spans="6:7">
      <c r="F10737" s="18"/>
      <c r="G10737" s="18"/>
    </row>
    <row r="10738" spans="6:7">
      <c r="F10738" s="18"/>
      <c r="G10738" s="18"/>
    </row>
    <row r="10739" spans="6:7">
      <c r="F10739" s="18"/>
      <c r="G10739" s="18"/>
    </row>
    <row r="10740" spans="6:7">
      <c r="F10740" s="18"/>
      <c r="G10740" s="18"/>
    </row>
    <row r="10741" spans="6:7">
      <c r="F10741" s="18"/>
      <c r="G10741" s="18"/>
    </row>
    <row r="10742" spans="6:7">
      <c r="F10742" s="18"/>
      <c r="G10742" s="18"/>
    </row>
    <row r="10743" spans="6:7">
      <c r="F10743" s="18"/>
      <c r="G10743" s="18"/>
    </row>
    <row r="10744" spans="6:7">
      <c r="F10744" s="18"/>
      <c r="G10744" s="18"/>
    </row>
    <row r="10745" spans="6:7">
      <c r="F10745" s="18"/>
      <c r="G10745" s="18"/>
    </row>
    <row r="10746" spans="6:7">
      <c r="F10746" s="18"/>
      <c r="G10746" s="18"/>
    </row>
    <row r="10747" spans="6:7">
      <c r="F10747" s="18"/>
      <c r="G10747" s="18"/>
    </row>
    <row r="10748" spans="6:7">
      <c r="F10748" s="18"/>
      <c r="G10748" s="18"/>
    </row>
    <row r="10749" spans="6:7">
      <c r="F10749" s="18"/>
      <c r="G10749" s="18"/>
    </row>
    <row r="10750" spans="6:7">
      <c r="F10750" s="18"/>
      <c r="G10750" s="18"/>
    </row>
    <row r="10751" spans="6:7">
      <c r="F10751" s="18"/>
      <c r="G10751" s="18"/>
    </row>
    <row r="10752" spans="6:7">
      <c r="F10752" s="18"/>
      <c r="G10752" s="18"/>
    </row>
    <row r="10753" spans="6:7">
      <c r="F10753" s="18"/>
      <c r="G10753" s="18"/>
    </row>
    <row r="10754" spans="6:7">
      <c r="F10754" s="18"/>
      <c r="G10754" s="18"/>
    </row>
    <row r="10755" spans="6:7">
      <c r="F10755" s="18"/>
      <c r="G10755" s="18"/>
    </row>
    <row r="10756" spans="6:7">
      <c r="F10756" s="18"/>
      <c r="G10756" s="18"/>
    </row>
    <row r="10757" spans="6:7">
      <c r="F10757" s="18"/>
      <c r="G10757" s="18"/>
    </row>
    <row r="10758" spans="6:7">
      <c r="F10758" s="18"/>
      <c r="G10758" s="18"/>
    </row>
    <row r="10759" spans="6:7">
      <c r="F10759" s="18"/>
      <c r="G10759" s="18"/>
    </row>
    <row r="10760" spans="6:7">
      <c r="F10760" s="18"/>
      <c r="G10760" s="18"/>
    </row>
    <row r="10761" spans="6:7">
      <c r="F10761" s="18"/>
      <c r="G10761" s="18"/>
    </row>
    <row r="10762" spans="6:7">
      <c r="F10762" s="18"/>
      <c r="G10762" s="18"/>
    </row>
    <row r="10763" spans="6:7">
      <c r="F10763" s="18"/>
      <c r="G10763" s="18"/>
    </row>
    <row r="10764" spans="6:7">
      <c r="F10764" s="18"/>
      <c r="G10764" s="18"/>
    </row>
    <row r="10765" spans="6:7">
      <c r="F10765" s="18"/>
      <c r="G10765" s="18"/>
    </row>
    <row r="10766" spans="6:7">
      <c r="F10766" s="18"/>
      <c r="G10766" s="18"/>
    </row>
    <row r="10767" spans="6:7">
      <c r="F10767" s="18"/>
      <c r="G10767" s="18"/>
    </row>
    <row r="10768" spans="6:7">
      <c r="F10768" s="18"/>
      <c r="G10768" s="18"/>
    </row>
    <row r="10769" spans="6:7">
      <c r="F10769" s="18"/>
      <c r="G10769" s="18"/>
    </row>
    <row r="10770" spans="6:7">
      <c r="F10770" s="18"/>
      <c r="G10770" s="18"/>
    </row>
    <row r="10771" spans="6:7">
      <c r="F10771" s="18"/>
      <c r="G10771" s="18"/>
    </row>
    <row r="10772" spans="6:7">
      <c r="F10772" s="18"/>
      <c r="G10772" s="18"/>
    </row>
    <row r="10773" spans="6:7">
      <c r="F10773" s="18"/>
      <c r="G10773" s="18"/>
    </row>
    <row r="10774" spans="6:7">
      <c r="F10774" s="18"/>
      <c r="G10774" s="18"/>
    </row>
    <row r="10775" spans="6:7">
      <c r="F10775" s="18"/>
      <c r="G10775" s="18"/>
    </row>
    <row r="10776" spans="6:7">
      <c r="F10776" s="18"/>
      <c r="G10776" s="18"/>
    </row>
    <row r="10777" spans="6:7">
      <c r="F10777" s="18"/>
      <c r="G10777" s="18"/>
    </row>
    <row r="10778" spans="6:7">
      <c r="F10778" s="18"/>
      <c r="G10778" s="18"/>
    </row>
    <row r="10779" spans="6:7">
      <c r="F10779" s="18"/>
      <c r="G10779" s="18"/>
    </row>
    <row r="10780" spans="6:7">
      <c r="F10780" s="18"/>
      <c r="G10780" s="18"/>
    </row>
    <row r="10781" spans="6:7">
      <c r="F10781" s="18"/>
      <c r="G10781" s="18"/>
    </row>
    <row r="10782" spans="6:7">
      <c r="F10782" s="18"/>
      <c r="G10782" s="18"/>
    </row>
    <row r="10783" spans="6:7">
      <c r="F10783" s="18"/>
      <c r="G10783" s="18"/>
    </row>
    <row r="10784" spans="6:7">
      <c r="F10784" s="18"/>
      <c r="G10784" s="18"/>
    </row>
    <row r="10785" spans="6:7">
      <c r="F10785" s="18"/>
      <c r="G10785" s="18"/>
    </row>
    <row r="10786" spans="6:7">
      <c r="F10786" s="18"/>
      <c r="G10786" s="18"/>
    </row>
    <row r="10787" spans="6:7">
      <c r="F10787" s="18"/>
      <c r="G10787" s="18"/>
    </row>
    <row r="10788" spans="6:7">
      <c r="F10788" s="18"/>
      <c r="G10788" s="18"/>
    </row>
    <row r="10789" spans="6:7">
      <c r="F10789" s="18"/>
      <c r="G10789" s="18"/>
    </row>
    <row r="10790" spans="6:7">
      <c r="F10790" s="18"/>
      <c r="G10790" s="18"/>
    </row>
    <row r="10791" spans="6:7">
      <c r="F10791" s="18"/>
      <c r="G10791" s="18"/>
    </row>
    <row r="10792" spans="6:7">
      <c r="F10792" s="18"/>
      <c r="G10792" s="18"/>
    </row>
    <row r="10793" spans="6:7">
      <c r="F10793" s="18"/>
      <c r="G10793" s="18"/>
    </row>
    <row r="10794" spans="6:7">
      <c r="F10794" s="18"/>
      <c r="G10794" s="18"/>
    </row>
    <row r="10795" spans="6:7">
      <c r="F10795" s="18"/>
      <c r="G10795" s="18"/>
    </row>
    <row r="10796" spans="6:7">
      <c r="F10796" s="18"/>
      <c r="G10796" s="18"/>
    </row>
    <row r="10797" spans="6:7">
      <c r="F10797" s="18"/>
      <c r="G10797" s="18"/>
    </row>
    <row r="10798" spans="6:7">
      <c r="F10798" s="18"/>
      <c r="G10798" s="18"/>
    </row>
    <row r="10799" spans="6:7">
      <c r="F10799" s="18"/>
      <c r="G10799" s="18"/>
    </row>
    <row r="10800" spans="6:7">
      <c r="F10800" s="18"/>
      <c r="G10800" s="18"/>
    </row>
    <row r="10801" spans="6:7">
      <c r="F10801" s="18"/>
      <c r="G10801" s="18"/>
    </row>
    <row r="10802" spans="6:7">
      <c r="F10802" s="18"/>
      <c r="G10802" s="18"/>
    </row>
    <row r="10803" spans="6:7">
      <c r="F10803" s="18"/>
      <c r="G10803" s="18"/>
    </row>
    <row r="10804" spans="6:7">
      <c r="F10804" s="18"/>
      <c r="G10804" s="18"/>
    </row>
    <row r="10805" spans="6:7">
      <c r="F10805" s="18"/>
      <c r="G10805" s="18"/>
    </row>
    <row r="10806" spans="6:7">
      <c r="F10806" s="18"/>
      <c r="G10806" s="18"/>
    </row>
    <row r="10807" spans="6:7">
      <c r="F10807" s="18"/>
      <c r="G10807" s="18"/>
    </row>
    <row r="10808" spans="6:7">
      <c r="F10808" s="18"/>
      <c r="G10808" s="18"/>
    </row>
    <row r="10809" spans="6:7">
      <c r="F10809" s="18"/>
      <c r="G10809" s="18"/>
    </row>
    <row r="10810" spans="6:7">
      <c r="F10810" s="18"/>
      <c r="G10810" s="18"/>
    </row>
    <row r="10811" spans="6:7">
      <c r="F10811" s="18"/>
      <c r="G10811" s="18"/>
    </row>
    <row r="10812" spans="6:7">
      <c r="F10812" s="18"/>
      <c r="G10812" s="18"/>
    </row>
    <row r="10813" spans="6:7">
      <c r="F10813" s="18"/>
      <c r="G10813" s="18"/>
    </row>
    <row r="10814" spans="6:7">
      <c r="F10814" s="18"/>
      <c r="G10814" s="18"/>
    </row>
    <row r="10815" spans="6:7">
      <c r="F10815" s="18"/>
      <c r="G10815" s="18"/>
    </row>
    <row r="10816" spans="6:7">
      <c r="F10816" s="18"/>
      <c r="G10816" s="18"/>
    </row>
    <row r="10817" spans="6:7">
      <c r="F10817" s="18"/>
      <c r="G10817" s="18"/>
    </row>
    <row r="10818" spans="6:7">
      <c r="F10818" s="18"/>
      <c r="G10818" s="18"/>
    </row>
    <row r="10819" spans="6:7">
      <c r="F10819" s="18"/>
      <c r="G10819" s="18"/>
    </row>
    <row r="10820" spans="6:7">
      <c r="F10820" s="18"/>
      <c r="G10820" s="18"/>
    </row>
    <row r="10821" spans="6:7">
      <c r="F10821" s="18"/>
      <c r="G10821" s="18"/>
    </row>
    <row r="10822" spans="6:7">
      <c r="F10822" s="18"/>
      <c r="G10822" s="18"/>
    </row>
    <row r="10823" spans="6:7">
      <c r="F10823" s="18"/>
      <c r="G10823" s="18"/>
    </row>
    <row r="10824" spans="6:7">
      <c r="F10824" s="18"/>
      <c r="G10824" s="18"/>
    </row>
    <row r="10825" spans="6:7">
      <c r="F10825" s="18"/>
      <c r="G10825" s="18"/>
    </row>
    <row r="10826" spans="6:7">
      <c r="F10826" s="18"/>
      <c r="G10826" s="18"/>
    </row>
    <row r="10827" spans="6:7">
      <c r="F10827" s="18"/>
      <c r="G10827" s="18"/>
    </row>
    <row r="10828" spans="6:7">
      <c r="F10828" s="18"/>
      <c r="G10828" s="18"/>
    </row>
    <row r="10829" spans="6:7">
      <c r="F10829" s="18"/>
      <c r="G10829" s="18"/>
    </row>
    <row r="10830" spans="6:7">
      <c r="F10830" s="18"/>
      <c r="G10830" s="18"/>
    </row>
    <row r="10831" spans="6:7">
      <c r="F10831" s="18"/>
      <c r="G10831" s="18"/>
    </row>
    <row r="10832" spans="6:7">
      <c r="F10832" s="18"/>
      <c r="G10832" s="18"/>
    </row>
    <row r="10833" spans="6:7">
      <c r="F10833" s="18"/>
      <c r="G10833" s="18"/>
    </row>
    <row r="10834" spans="6:7">
      <c r="F10834" s="18"/>
      <c r="G10834" s="18"/>
    </row>
    <row r="10835" spans="6:7">
      <c r="F10835" s="18"/>
      <c r="G10835" s="18"/>
    </row>
    <row r="10836" spans="6:7">
      <c r="F10836" s="18"/>
      <c r="G10836" s="18"/>
    </row>
    <row r="10837" spans="6:7">
      <c r="F10837" s="18"/>
      <c r="G10837" s="18"/>
    </row>
    <row r="10838" spans="6:7">
      <c r="F10838" s="18"/>
      <c r="G10838" s="18"/>
    </row>
    <row r="10839" spans="6:7">
      <c r="F10839" s="18"/>
      <c r="G10839" s="18"/>
    </row>
    <row r="10840" spans="6:7">
      <c r="F10840" s="18"/>
      <c r="G10840" s="18"/>
    </row>
    <row r="10841" spans="6:7">
      <c r="F10841" s="18"/>
      <c r="G10841" s="18"/>
    </row>
    <row r="10842" spans="6:7">
      <c r="F10842" s="18"/>
      <c r="G10842" s="18"/>
    </row>
    <row r="10843" spans="6:7">
      <c r="F10843" s="18"/>
      <c r="G10843" s="18"/>
    </row>
    <row r="10844" spans="6:7">
      <c r="F10844" s="18"/>
      <c r="G10844" s="18"/>
    </row>
    <row r="10845" spans="6:7">
      <c r="F10845" s="18"/>
      <c r="G10845" s="18"/>
    </row>
    <row r="10846" spans="6:7">
      <c r="F10846" s="18"/>
      <c r="G10846" s="18"/>
    </row>
    <row r="10847" spans="6:7">
      <c r="F10847" s="18"/>
      <c r="G10847" s="18"/>
    </row>
    <row r="10848" spans="6:7">
      <c r="F10848" s="18"/>
      <c r="G10848" s="18"/>
    </row>
    <row r="10849" spans="6:7">
      <c r="F10849" s="18"/>
      <c r="G10849" s="18"/>
    </row>
    <row r="10850" spans="6:7">
      <c r="F10850" s="18"/>
      <c r="G10850" s="18"/>
    </row>
    <row r="10851" spans="6:7">
      <c r="F10851" s="18"/>
      <c r="G10851" s="18"/>
    </row>
    <row r="10852" spans="6:7">
      <c r="F10852" s="18"/>
      <c r="G10852" s="18"/>
    </row>
    <row r="10853" spans="6:7">
      <c r="F10853" s="18"/>
      <c r="G10853" s="18"/>
    </row>
    <row r="10854" spans="6:7">
      <c r="F10854" s="18"/>
      <c r="G10854" s="18"/>
    </row>
    <row r="10855" spans="6:7">
      <c r="F10855" s="18"/>
      <c r="G10855" s="18"/>
    </row>
    <row r="10856" spans="6:7">
      <c r="F10856" s="18"/>
      <c r="G10856" s="18"/>
    </row>
    <row r="10857" spans="6:7">
      <c r="F10857" s="18"/>
      <c r="G10857" s="18"/>
    </row>
    <row r="10858" spans="6:7">
      <c r="F10858" s="18"/>
      <c r="G10858" s="18"/>
    </row>
    <row r="10859" spans="6:7">
      <c r="F10859" s="18"/>
      <c r="G10859" s="18"/>
    </row>
    <row r="10860" spans="6:7">
      <c r="F10860" s="18"/>
      <c r="G10860" s="18"/>
    </row>
    <row r="10861" spans="6:7">
      <c r="F10861" s="18"/>
      <c r="G10861" s="18"/>
    </row>
    <row r="10862" spans="6:7">
      <c r="F10862" s="18"/>
      <c r="G10862" s="18"/>
    </row>
    <row r="10863" spans="6:7">
      <c r="F10863" s="18"/>
      <c r="G10863" s="18"/>
    </row>
    <row r="10864" spans="6:7">
      <c r="F10864" s="18"/>
      <c r="G10864" s="18"/>
    </row>
    <row r="10865" spans="6:7">
      <c r="F10865" s="18"/>
      <c r="G10865" s="18"/>
    </row>
    <row r="10866" spans="6:7">
      <c r="F10866" s="18"/>
      <c r="G10866" s="18"/>
    </row>
    <row r="10867" spans="6:7">
      <c r="F10867" s="18"/>
      <c r="G10867" s="18"/>
    </row>
    <row r="10868" spans="6:7">
      <c r="F10868" s="18"/>
      <c r="G10868" s="18"/>
    </row>
    <row r="10869" spans="6:7">
      <c r="F10869" s="18"/>
      <c r="G10869" s="18"/>
    </row>
    <row r="10870" spans="6:7">
      <c r="F10870" s="18"/>
      <c r="G10870" s="18"/>
    </row>
    <row r="10871" spans="6:7">
      <c r="F10871" s="18"/>
      <c r="G10871" s="18"/>
    </row>
    <row r="10872" spans="6:7">
      <c r="F10872" s="18"/>
      <c r="G10872" s="18"/>
    </row>
    <row r="10873" spans="6:7">
      <c r="F10873" s="18"/>
      <c r="G10873" s="18"/>
    </row>
    <row r="10874" spans="6:7">
      <c r="F10874" s="18"/>
      <c r="G10874" s="18"/>
    </row>
    <row r="10875" spans="6:7">
      <c r="F10875" s="18"/>
      <c r="G10875" s="18"/>
    </row>
    <row r="10876" spans="6:7">
      <c r="F10876" s="18"/>
      <c r="G10876" s="18"/>
    </row>
    <row r="10877" spans="6:7">
      <c r="F10877" s="18"/>
      <c r="G10877" s="18"/>
    </row>
    <row r="10878" spans="6:7">
      <c r="F10878" s="18"/>
      <c r="G10878" s="18"/>
    </row>
    <row r="10879" spans="6:7">
      <c r="F10879" s="18"/>
      <c r="G10879" s="18"/>
    </row>
    <row r="10880" spans="6:7">
      <c r="F10880" s="18"/>
      <c r="G10880" s="18"/>
    </row>
    <row r="10881" spans="6:7">
      <c r="F10881" s="18"/>
      <c r="G10881" s="18"/>
    </row>
    <row r="10882" spans="6:7">
      <c r="F10882" s="18"/>
      <c r="G10882" s="18"/>
    </row>
    <row r="10883" spans="6:7">
      <c r="F10883" s="18"/>
      <c r="G10883" s="18"/>
    </row>
    <row r="10884" spans="6:7">
      <c r="F10884" s="18"/>
      <c r="G10884" s="18"/>
    </row>
    <row r="10885" spans="6:7">
      <c r="F10885" s="18"/>
      <c r="G10885" s="18"/>
    </row>
    <row r="10886" spans="6:7">
      <c r="F10886" s="18"/>
      <c r="G10886" s="18"/>
    </row>
    <row r="10887" spans="6:7">
      <c r="F10887" s="18"/>
      <c r="G10887" s="18"/>
    </row>
    <row r="10888" spans="6:7">
      <c r="F10888" s="18"/>
      <c r="G10888" s="18"/>
    </row>
    <row r="10889" spans="6:7">
      <c r="F10889" s="18"/>
      <c r="G10889" s="18"/>
    </row>
    <row r="10890" spans="6:7">
      <c r="F10890" s="18"/>
      <c r="G10890" s="18"/>
    </row>
    <row r="10891" spans="6:7">
      <c r="F10891" s="18"/>
      <c r="G10891" s="18"/>
    </row>
    <row r="10892" spans="6:7">
      <c r="F10892" s="18"/>
      <c r="G10892" s="18"/>
    </row>
    <row r="10893" spans="6:7">
      <c r="F10893" s="18"/>
      <c r="G10893" s="18"/>
    </row>
    <row r="10894" spans="6:7">
      <c r="F10894" s="18"/>
      <c r="G10894" s="18"/>
    </row>
    <row r="10895" spans="6:7">
      <c r="F10895" s="18"/>
      <c r="G10895" s="18"/>
    </row>
    <row r="10896" spans="6:7">
      <c r="F10896" s="18"/>
      <c r="G10896" s="18"/>
    </row>
    <row r="10897" spans="6:7">
      <c r="F10897" s="18"/>
      <c r="G10897" s="18"/>
    </row>
    <row r="10898" spans="6:7">
      <c r="F10898" s="18"/>
      <c r="G10898" s="18"/>
    </row>
    <row r="10899" spans="6:7">
      <c r="F10899" s="18"/>
      <c r="G10899" s="18"/>
    </row>
    <row r="10900" spans="6:7">
      <c r="F10900" s="18"/>
      <c r="G10900" s="18"/>
    </row>
    <row r="10901" spans="6:7">
      <c r="F10901" s="18"/>
      <c r="G10901" s="18"/>
    </row>
    <row r="10902" spans="6:7">
      <c r="F10902" s="18"/>
      <c r="G10902" s="18"/>
    </row>
    <row r="10903" spans="6:7">
      <c r="F10903" s="18"/>
      <c r="G10903" s="18"/>
    </row>
    <row r="10904" spans="6:7">
      <c r="F10904" s="18"/>
      <c r="G10904" s="18"/>
    </row>
    <row r="10905" spans="6:7">
      <c r="F10905" s="18"/>
      <c r="G10905" s="18"/>
    </row>
    <row r="10906" spans="6:7">
      <c r="F10906" s="18"/>
      <c r="G10906" s="18"/>
    </row>
    <row r="10907" spans="6:7">
      <c r="F10907" s="18"/>
      <c r="G10907" s="18"/>
    </row>
    <row r="10908" spans="6:7">
      <c r="F10908" s="18"/>
      <c r="G10908" s="18"/>
    </row>
    <row r="10909" spans="6:7">
      <c r="F10909" s="18"/>
      <c r="G10909" s="18"/>
    </row>
    <row r="10910" spans="6:7">
      <c r="F10910" s="18"/>
      <c r="G10910" s="18"/>
    </row>
    <row r="10911" spans="6:7">
      <c r="F10911" s="18"/>
      <c r="G10911" s="18"/>
    </row>
    <row r="10912" spans="6:7">
      <c r="F10912" s="18"/>
      <c r="G10912" s="18"/>
    </row>
    <row r="10913" spans="6:7">
      <c r="F10913" s="18"/>
      <c r="G10913" s="18"/>
    </row>
    <row r="10914" spans="6:7">
      <c r="F10914" s="18"/>
      <c r="G10914" s="18"/>
    </row>
    <row r="10915" spans="6:7">
      <c r="F10915" s="18"/>
      <c r="G10915" s="18"/>
    </row>
    <row r="10916" spans="6:7">
      <c r="F10916" s="18"/>
      <c r="G10916" s="18"/>
    </row>
    <row r="10917" spans="6:7">
      <c r="F10917" s="18"/>
      <c r="G10917" s="18"/>
    </row>
    <row r="10918" spans="6:7">
      <c r="F10918" s="18"/>
      <c r="G10918" s="18"/>
    </row>
    <row r="10919" spans="6:7">
      <c r="F10919" s="18"/>
      <c r="G10919" s="18"/>
    </row>
    <row r="10920" spans="6:7">
      <c r="F10920" s="18"/>
      <c r="G10920" s="18"/>
    </row>
    <row r="10921" spans="6:7">
      <c r="F10921" s="18"/>
      <c r="G10921" s="18"/>
    </row>
    <row r="10922" spans="6:7">
      <c r="F10922" s="18"/>
      <c r="G10922" s="18"/>
    </row>
    <row r="10923" spans="6:7">
      <c r="F10923" s="18"/>
      <c r="G10923" s="18"/>
    </row>
    <row r="10924" spans="6:7">
      <c r="F10924" s="18"/>
      <c r="G10924" s="18"/>
    </row>
    <row r="10925" spans="6:7">
      <c r="F10925" s="18"/>
      <c r="G10925" s="18"/>
    </row>
    <row r="10926" spans="6:7">
      <c r="F10926" s="18"/>
      <c r="G10926" s="18"/>
    </row>
    <row r="10927" spans="6:7">
      <c r="F10927" s="18"/>
      <c r="G10927" s="18"/>
    </row>
    <row r="10928" spans="6:7">
      <c r="F10928" s="18"/>
      <c r="G10928" s="18"/>
    </row>
    <row r="10929" spans="6:7">
      <c r="F10929" s="18"/>
      <c r="G10929" s="18"/>
    </row>
    <row r="10930" spans="6:7">
      <c r="F10930" s="18"/>
      <c r="G10930" s="18"/>
    </row>
    <row r="10931" spans="6:7">
      <c r="F10931" s="18"/>
      <c r="G10931" s="18"/>
    </row>
    <row r="10932" spans="6:7">
      <c r="F10932" s="18"/>
      <c r="G10932" s="18"/>
    </row>
    <row r="10933" spans="6:7">
      <c r="F10933" s="18"/>
      <c r="G10933" s="18"/>
    </row>
    <row r="10934" spans="6:7">
      <c r="F10934" s="18"/>
      <c r="G10934" s="18"/>
    </row>
    <row r="10935" spans="6:7">
      <c r="F10935" s="18"/>
      <c r="G10935" s="18"/>
    </row>
    <row r="10936" spans="6:7">
      <c r="F10936" s="18"/>
      <c r="G10936" s="18"/>
    </row>
    <row r="10937" spans="6:7">
      <c r="F10937" s="18"/>
      <c r="G10937" s="18"/>
    </row>
    <row r="10938" spans="6:7">
      <c r="F10938" s="18"/>
      <c r="G10938" s="18"/>
    </row>
    <row r="10939" spans="6:7">
      <c r="F10939" s="18"/>
      <c r="G10939" s="18"/>
    </row>
    <row r="10940" spans="6:7">
      <c r="F10940" s="18"/>
      <c r="G10940" s="18"/>
    </row>
    <row r="10941" spans="6:7">
      <c r="F10941" s="18"/>
      <c r="G10941" s="18"/>
    </row>
    <row r="10942" spans="6:7">
      <c r="F10942" s="18"/>
      <c r="G10942" s="18"/>
    </row>
    <row r="10943" spans="6:7">
      <c r="F10943" s="18"/>
      <c r="G10943" s="18"/>
    </row>
    <row r="10944" spans="6:7">
      <c r="F10944" s="18"/>
      <c r="G10944" s="18"/>
    </row>
    <row r="10945" spans="6:7">
      <c r="F10945" s="18"/>
      <c r="G10945" s="18"/>
    </row>
    <row r="10946" spans="6:7">
      <c r="F10946" s="18"/>
      <c r="G10946" s="18"/>
    </row>
    <row r="10947" spans="6:7">
      <c r="F10947" s="18"/>
      <c r="G10947" s="18"/>
    </row>
    <row r="10948" spans="6:7">
      <c r="F10948" s="18"/>
      <c r="G10948" s="18"/>
    </row>
    <row r="10949" spans="6:7">
      <c r="F10949" s="18"/>
      <c r="G10949" s="18"/>
    </row>
    <row r="10950" spans="6:7">
      <c r="F10950" s="18"/>
      <c r="G10950" s="18"/>
    </row>
    <row r="10951" spans="6:7">
      <c r="F10951" s="18"/>
      <c r="G10951" s="18"/>
    </row>
    <row r="10952" spans="6:7">
      <c r="F10952" s="18"/>
      <c r="G10952" s="18"/>
    </row>
    <row r="10953" spans="6:7">
      <c r="F10953" s="18"/>
      <c r="G10953" s="18"/>
    </row>
    <row r="10954" spans="6:7">
      <c r="F10954" s="18"/>
      <c r="G10954" s="18"/>
    </row>
    <row r="10955" spans="6:7">
      <c r="F10955" s="18"/>
      <c r="G10955" s="18"/>
    </row>
    <row r="10956" spans="6:7">
      <c r="F10956" s="18"/>
      <c r="G10956" s="18"/>
    </row>
    <row r="10957" spans="6:7">
      <c r="F10957" s="18"/>
      <c r="G10957" s="18"/>
    </row>
    <row r="10958" spans="6:7">
      <c r="F10958" s="18"/>
      <c r="G10958" s="18"/>
    </row>
    <row r="10959" spans="6:7">
      <c r="F10959" s="18"/>
      <c r="G10959" s="18"/>
    </row>
    <row r="10960" spans="6:7">
      <c r="F10960" s="18"/>
      <c r="G10960" s="18"/>
    </row>
    <row r="10961" spans="6:7">
      <c r="F10961" s="18"/>
      <c r="G10961" s="18"/>
    </row>
    <row r="10962" spans="6:7">
      <c r="F10962" s="18"/>
      <c r="G10962" s="18"/>
    </row>
    <row r="10963" spans="6:7">
      <c r="F10963" s="18"/>
      <c r="G10963" s="18"/>
    </row>
    <row r="10964" spans="6:7">
      <c r="F10964" s="18"/>
      <c r="G10964" s="18"/>
    </row>
    <row r="10965" spans="6:7">
      <c r="F10965" s="18"/>
      <c r="G10965" s="18"/>
    </row>
    <row r="10966" spans="6:7">
      <c r="F10966" s="18"/>
      <c r="G10966" s="18"/>
    </row>
    <row r="10967" spans="6:7">
      <c r="F10967" s="18"/>
      <c r="G10967" s="18"/>
    </row>
    <row r="10968" spans="6:7">
      <c r="F10968" s="18"/>
      <c r="G10968" s="18"/>
    </row>
    <row r="10969" spans="6:7">
      <c r="F10969" s="18"/>
      <c r="G10969" s="18"/>
    </row>
    <row r="10970" spans="6:7">
      <c r="F10970" s="18"/>
      <c r="G10970" s="18"/>
    </row>
    <row r="10971" spans="6:7">
      <c r="F10971" s="18"/>
      <c r="G10971" s="18"/>
    </row>
    <row r="10972" spans="6:7">
      <c r="F10972" s="18"/>
      <c r="G10972" s="18"/>
    </row>
    <row r="10973" spans="6:7">
      <c r="F10973" s="18"/>
      <c r="G10973" s="18"/>
    </row>
    <row r="10974" spans="6:7">
      <c r="F10974" s="18"/>
      <c r="G10974" s="18"/>
    </row>
    <row r="10975" spans="6:7">
      <c r="F10975" s="18"/>
      <c r="G10975" s="18"/>
    </row>
    <row r="10976" spans="6:7">
      <c r="F10976" s="18"/>
      <c r="G10976" s="18"/>
    </row>
    <row r="10977" spans="6:7">
      <c r="F10977" s="18"/>
      <c r="G10977" s="18"/>
    </row>
    <row r="10978" spans="6:7">
      <c r="F10978" s="18"/>
      <c r="G10978" s="18"/>
    </row>
    <row r="10979" spans="6:7">
      <c r="F10979" s="18"/>
      <c r="G10979" s="18"/>
    </row>
    <row r="10980" spans="6:7">
      <c r="F10980" s="18"/>
      <c r="G10980" s="18"/>
    </row>
    <row r="10981" spans="6:7">
      <c r="F10981" s="18"/>
      <c r="G10981" s="18"/>
    </row>
    <row r="10982" spans="6:7">
      <c r="F10982" s="18"/>
      <c r="G10982" s="18"/>
    </row>
    <row r="10983" spans="6:7">
      <c r="F10983" s="18"/>
      <c r="G10983" s="18"/>
    </row>
    <row r="10984" spans="6:7">
      <c r="F10984" s="18"/>
      <c r="G10984" s="18"/>
    </row>
    <row r="10985" spans="6:7">
      <c r="F10985" s="18"/>
      <c r="G10985" s="18"/>
    </row>
    <row r="10986" spans="6:7">
      <c r="F10986" s="18"/>
      <c r="G10986" s="18"/>
    </row>
    <row r="10987" spans="6:7">
      <c r="F10987" s="18"/>
      <c r="G10987" s="18"/>
    </row>
    <row r="10988" spans="6:7">
      <c r="F10988" s="18"/>
      <c r="G10988" s="18"/>
    </row>
    <row r="10989" spans="6:7">
      <c r="F10989" s="18"/>
      <c r="G10989" s="18"/>
    </row>
    <row r="10990" spans="6:7">
      <c r="F10990" s="18"/>
      <c r="G10990" s="18"/>
    </row>
    <row r="10991" spans="6:7">
      <c r="F10991" s="18"/>
      <c r="G10991" s="18"/>
    </row>
    <row r="10992" spans="6:7">
      <c r="F10992" s="18"/>
      <c r="G10992" s="18"/>
    </row>
    <row r="10993" spans="6:7">
      <c r="F10993" s="18"/>
      <c r="G10993" s="18"/>
    </row>
    <row r="10994" spans="6:7">
      <c r="F10994" s="18"/>
      <c r="G10994" s="18"/>
    </row>
    <row r="10995" spans="6:7">
      <c r="F10995" s="18"/>
      <c r="G10995" s="18"/>
    </row>
    <row r="10996" spans="6:7">
      <c r="F10996" s="18"/>
      <c r="G10996" s="18"/>
    </row>
    <row r="10997" spans="6:7">
      <c r="F10997" s="18"/>
      <c r="G10997" s="18"/>
    </row>
    <row r="10998" spans="6:7">
      <c r="F10998" s="18"/>
      <c r="G10998" s="18"/>
    </row>
    <row r="10999" spans="6:7">
      <c r="F10999" s="18"/>
      <c r="G10999" s="18"/>
    </row>
    <row r="11000" spans="6:7">
      <c r="F11000" s="18"/>
      <c r="G11000" s="18"/>
    </row>
    <row r="11001" spans="6:7">
      <c r="F11001" s="18"/>
      <c r="G11001" s="18"/>
    </row>
    <row r="11002" spans="6:7">
      <c r="F11002" s="18"/>
      <c r="G11002" s="18"/>
    </row>
    <row r="11003" spans="6:7">
      <c r="F11003" s="18"/>
      <c r="G11003" s="18"/>
    </row>
    <row r="11004" spans="6:7">
      <c r="F11004" s="18"/>
      <c r="G11004" s="18"/>
    </row>
    <row r="11005" spans="6:7">
      <c r="F11005" s="18"/>
      <c r="G11005" s="18"/>
    </row>
    <row r="11006" spans="6:7">
      <c r="F11006" s="18"/>
      <c r="G11006" s="18"/>
    </row>
    <row r="11007" spans="6:7">
      <c r="F11007" s="18"/>
      <c r="G11007" s="18"/>
    </row>
    <row r="11008" spans="6:7">
      <c r="F11008" s="18"/>
      <c r="G11008" s="18"/>
    </row>
    <row r="11009" spans="6:7">
      <c r="F11009" s="18"/>
      <c r="G11009" s="18"/>
    </row>
    <row r="11010" spans="6:7">
      <c r="F11010" s="18"/>
      <c r="G11010" s="18"/>
    </row>
    <row r="11011" spans="6:7">
      <c r="F11011" s="18"/>
      <c r="G11011" s="18"/>
    </row>
    <row r="11012" spans="6:7">
      <c r="F11012" s="18"/>
      <c r="G11012" s="18"/>
    </row>
    <row r="11013" spans="6:7">
      <c r="F11013" s="18"/>
      <c r="G11013" s="18"/>
    </row>
    <row r="11014" spans="6:7">
      <c r="F11014" s="18"/>
      <c r="G11014" s="18"/>
    </row>
    <row r="11015" spans="6:7">
      <c r="F11015" s="18"/>
      <c r="G11015" s="18"/>
    </row>
    <row r="11016" spans="6:7">
      <c r="F11016" s="18"/>
      <c r="G11016" s="18"/>
    </row>
    <row r="11017" spans="6:7">
      <c r="F11017" s="18"/>
      <c r="G11017" s="18"/>
    </row>
    <row r="11018" spans="6:7">
      <c r="F11018" s="18"/>
      <c r="G11018" s="18"/>
    </row>
    <row r="11019" spans="6:7">
      <c r="F11019" s="18"/>
      <c r="G11019" s="18"/>
    </row>
    <row r="11020" spans="6:7">
      <c r="F11020" s="18"/>
      <c r="G11020" s="18"/>
    </row>
    <row r="11021" spans="6:7">
      <c r="F11021" s="18"/>
      <c r="G11021" s="18"/>
    </row>
    <row r="11022" spans="6:7">
      <c r="F11022" s="18"/>
      <c r="G11022" s="18"/>
    </row>
    <row r="11023" spans="6:7">
      <c r="F11023" s="18"/>
      <c r="G11023" s="18"/>
    </row>
    <row r="11024" spans="6:7">
      <c r="F11024" s="18"/>
      <c r="G11024" s="18"/>
    </row>
    <row r="11025" spans="6:7">
      <c r="F11025" s="18"/>
      <c r="G11025" s="18"/>
    </row>
    <row r="11026" spans="6:7">
      <c r="F11026" s="18"/>
      <c r="G11026" s="18"/>
    </row>
    <row r="11027" spans="6:7">
      <c r="F11027" s="18"/>
      <c r="G11027" s="18"/>
    </row>
    <row r="11028" spans="6:7">
      <c r="F11028" s="18"/>
      <c r="G11028" s="18"/>
    </row>
    <row r="11029" spans="6:7">
      <c r="F11029" s="18"/>
      <c r="G11029" s="18"/>
    </row>
    <row r="11030" spans="6:7">
      <c r="F11030" s="18"/>
      <c r="G11030" s="18"/>
    </row>
    <row r="11031" spans="6:7">
      <c r="F11031" s="18"/>
      <c r="G11031" s="18"/>
    </row>
    <row r="11032" spans="6:7">
      <c r="F11032" s="18"/>
      <c r="G11032" s="18"/>
    </row>
    <row r="11033" spans="6:7">
      <c r="F11033" s="18"/>
      <c r="G11033" s="18"/>
    </row>
    <row r="11034" spans="6:7">
      <c r="F11034" s="18"/>
      <c r="G11034" s="18"/>
    </row>
    <row r="11035" spans="6:7">
      <c r="F11035" s="18"/>
      <c r="G11035" s="18"/>
    </row>
    <row r="11036" spans="6:7">
      <c r="F11036" s="18"/>
      <c r="G11036" s="18"/>
    </row>
    <row r="11037" spans="6:7">
      <c r="F11037" s="18"/>
      <c r="G11037" s="18"/>
    </row>
    <row r="11038" spans="6:7">
      <c r="F11038" s="18"/>
      <c r="G11038" s="18"/>
    </row>
    <row r="11039" spans="6:7">
      <c r="F11039" s="18"/>
      <c r="G11039" s="18"/>
    </row>
    <row r="11040" spans="6:7">
      <c r="F11040" s="18"/>
      <c r="G11040" s="18"/>
    </row>
    <row r="11041" spans="6:7">
      <c r="F11041" s="18"/>
      <c r="G11041" s="18"/>
    </row>
    <row r="11042" spans="6:7">
      <c r="F11042" s="18"/>
      <c r="G11042" s="18"/>
    </row>
    <row r="11043" spans="6:7">
      <c r="F11043" s="18"/>
      <c r="G11043" s="18"/>
    </row>
    <row r="11044" spans="6:7">
      <c r="F11044" s="18"/>
      <c r="G11044" s="18"/>
    </row>
    <row r="11045" spans="6:7">
      <c r="F11045" s="18"/>
      <c r="G11045" s="18"/>
    </row>
    <row r="11046" spans="6:7">
      <c r="F11046" s="18"/>
      <c r="G11046" s="18"/>
    </row>
    <row r="11047" spans="6:7">
      <c r="F11047" s="18"/>
      <c r="G11047" s="18"/>
    </row>
    <row r="11048" spans="6:7">
      <c r="F11048" s="18"/>
      <c r="G11048" s="18"/>
    </row>
    <row r="11049" spans="6:7">
      <c r="F11049" s="18"/>
      <c r="G11049" s="18"/>
    </row>
    <row r="11050" spans="6:7">
      <c r="F11050" s="18"/>
      <c r="G11050" s="18"/>
    </row>
    <row r="11051" spans="6:7">
      <c r="F11051" s="18"/>
      <c r="G11051" s="18"/>
    </row>
    <row r="11052" spans="6:7">
      <c r="F11052" s="18"/>
      <c r="G11052" s="18"/>
    </row>
    <row r="11053" spans="6:7">
      <c r="F11053" s="18"/>
      <c r="G11053" s="18"/>
    </row>
    <row r="11054" spans="6:7">
      <c r="F11054" s="18"/>
      <c r="G11054" s="18"/>
    </row>
    <row r="11055" spans="6:7">
      <c r="F11055" s="18"/>
      <c r="G11055" s="18"/>
    </row>
    <row r="11056" spans="6:7">
      <c r="F11056" s="18"/>
      <c r="G11056" s="18"/>
    </row>
    <row r="11057" spans="6:7">
      <c r="F11057" s="18"/>
      <c r="G11057" s="18"/>
    </row>
    <row r="11058" spans="6:7">
      <c r="F11058" s="18"/>
      <c r="G11058" s="18"/>
    </row>
    <row r="11059" spans="6:7">
      <c r="F11059" s="18"/>
      <c r="G11059" s="18"/>
    </row>
    <row r="11060" spans="6:7">
      <c r="F11060" s="18"/>
      <c r="G11060" s="18"/>
    </row>
    <row r="11061" spans="6:7">
      <c r="F11061" s="18"/>
      <c r="G11061" s="18"/>
    </row>
    <row r="11062" spans="6:7">
      <c r="F11062" s="18"/>
      <c r="G11062" s="18"/>
    </row>
    <row r="11063" spans="6:7">
      <c r="F11063" s="18"/>
      <c r="G11063" s="18"/>
    </row>
    <row r="11064" spans="6:7">
      <c r="F11064" s="18"/>
      <c r="G11064" s="18"/>
    </row>
    <row r="11065" spans="6:7">
      <c r="F11065" s="18"/>
      <c r="G11065" s="18"/>
    </row>
    <row r="11066" spans="6:7">
      <c r="F11066" s="18"/>
      <c r="G11066" s="18"/>
    </row>
    <row r="11067" spans="6:7">
      <c r="F11067" s="18"/>
      <c r="G11067" s="18"/>
    </row>
    <row r="11068" spans="6:7">
      <c r="F11068" s="18"/>
      <c r="G11068" s="18"/>
    </row>
    <row r="11069" spans="6:7">
      <c r="F11069" s="18"/>
      <c r="G11069" s="18"/>
    </row>
    <row r="11070" spans="6:7">
      <c r="F11070" s="18"/>
      <c r="G11070" s="18"/>
    </row>
    <row r="11071" spans="6:7">
      <c r="F11071" s="18"/>
      <c r="G11071" s="18"/>
    </row>
    <row r="11072" spans="6:7">
      <c r="F11072" s="18"/>
      <c r="G11072" s="18"/>
    </row>
    <row r="11073" spans="6:7">
      <c r="F11073" s="18"/>
      <c r="G11073" s="18"/>
    </row>
    <row r="11074" spans="6:7">
      <c r="F11074" s="18"/>
      <c r="G11074" s="18"/>
    </row>
    <row r="11075" spans="6:7">
      <c r="F11075" s="18"/>
      <c r="G11075" s="18"/>
    </row>
    <row r="11076" spans="6:7">
      <c r="F11076" s="18"/>
      <c r="G11076" s="18"/>
    </row>
    <row r="11077" spans="6:7">
      <c r="F11077" s="18"/>
      <c r="G11077" s="18"/>
    </row>
    <row r="11078" spans="6:7">
      <c r="F11078" s="18"/>
      <c r="G11078" s="18"/>
    </row>
    <row r="11079" spans="6:7">
      <c r="F11079" s="18"/>
      <c r="G11079" s="18"/>
    </row>
    <row r="11080" spans="6:7">
      <c r="F11080" s="18"/>
      <c r="G11080" s="18"/>
    </row>
    <row r="11081" spans="6:7">
      <c r="F11081" s="18"/>
      <c r="G11081" s="18"/>
    </row>
    <row r="11082" spans="6:7">
      <c r="F11082" s="18"/>
      <c r="G11082" s="18"/>
    </row>
    <row r="11083" spans="6:7">
      <c r="F11083" s="18"/>
      <c r="G11083" s="18"/>
    </row>
    <row r="11084" spans="6:7">
      <c r="F11084" s="18"/>
      <c r="G11084" s="18"/>
    </row>
    <row r="11085" spans="6:7">
      <c r="F11085" s="18"/>
      <c r="G11085" s="18"/>
    </row>
    <row r="11086" spans="6:7">
      <c r="F11086" s="18"/>
      <c r="G11086" s="18"/>
    </row>
    <row r="11087" spans="6:7">
      <c r="F11087" s="18"/>
      <c r="G11087" s="18"/>
    </row>
    <row r="11088" spans="6:7">
      <c r="F11088" s="18"/>
      <c r="G11088" s="18"/>
    </row>
    <row r="11089" spans="6:7">
      <c r="F11089" s="18"/>
      <c r="G11089" s="18"/>
    </row>
    <row r="11090" spans="6:7">
      <c r="F11090" s="18"/>
      <c r="G11090" s="18"/>
    </row>
    <row r="11091" spans="6:7">
      <c r="F11091" s="18"/>
      <c r="G11091" s="18"/>
    </row>
    <row r="11092" spans="6:7">
      <c r="F11092" s="18"/>
      <c r="G11092" s="18"/>
    </row>
    <row r="11093" spans="6:7">
      <c r="F11093" s="18"/>
      <c r="G11093" s="18"/>
    </row>
    <row r="11094" spans="6:7">
      <c r="F11094" s="18"/>
      <c r="G11094" s="18"/>
    </row>
    <row r="11095" spans="6:7">
      <c r="F11095" s="18"/>
      <c r="G11095" s="18"/>
    </row>
    <row r="11096" spans="6:7">
      <c r="F11096" s="18"/>
      <c r="G11096" s="18"/>
    </row>
    <row r="11097" spans="6:7">
      <c r="F11097" s="18"/>
      <c r="G11097" s="18"/>
    </row>
    <row r="11098" spans="6:7">
      <c r="F11098" s="18"/>
      <c r="G11098" s="18"/>
    </row>
    <row r="11099" spans="6:7">
      <c r="F11099" s="18"/>
      <c r="G11099" s="18"/>
    </row>
    <row r="11100" spans="6:7">
      <c r="F11100" s="18"/>
      <c r="G11100" s="18"/>
    </row>
    <row r="11101" spans="6:7">
      <c r="F11101" s="18"/>
      <c r="G11101" s="18"/>
    </row>
    <row r="11102" spans="6:7">
      <c r="F11102" s="18"/>
      <c r="G11102" s="18"/>
    </row>
    <row r="11103" spans="6:7">
      <c r="F11103" s="18"/>
      <c r="G11103" s="18"/>
    </row>
    <row r="11104" spans="6:7">
      <c r="F11104" s="18"/>
      <c r="G11104" s="18"/>
    </row>
    <row r="11105" spans="6:7">
      <c r="F11105" s="18"/>
      <c r="G11105" s="18"/>
    </row>
    <row r="11106" spans="6:7">
      <c r="F11106" s="18"/>
      <c r="G11106" s="18"/>
    </row>
    <row r="11107" spans="6:7">
      <c r="F11107" s="18"/>
      <c r="G11107" s="18"/>
    </row>
    <row r="11108" spans="6:7">
      <c r="F11108" s="18"/>
      <c r="G11108" s="18"/>
    </row>
    <row r="11109" spans="6:7">
      <c r="F11109" s="18"/>
      <c r="G11109" s="18"/>
    </row>
    <row r="11110" spans="6:7">
      <c r="F11110" s="18"/>
      <c r="G11110" s="18"/>
    </row>
    <row r="11111" spans="6:7">
      <c r="F11111" s="18"/>
      <c r="G11111" s="18"/>
    </row>
    <row r="11112" spans="6:7">
      <c r="F11112" s="18"/>
      <c r="G11112" s="18"/>
    </row>
    <row r="11113" spans="6:7">
      <c r="F11113" s="18"/>
      <c r="G11113" s="18"/>
    </row>
    <row r="11114" spans="6:7">
      <c r="F11114" s="18"/>
      <c r="G11114" s="18"/>
    </row>
    <row r="11115" spans="6:7">
      <c r="F11115" s="18"/>
      <c r="G11115" s="18"/>
    </row>
    <row r="11116" spans="6:7">
      <c r="F11116" s="18"/>
      <c r="G11116" s="18"/>
    </row>
    <row r="11117" spans="6:7">
      <c r="F11117" s="18"/>
      <c r="G11117" s="18"/>
    </row>
    <row r="11118" spans="6:7">
      <c r="F11118" s="18"/>
      <c r="G11118" s="18"/>
    </row>
    <row r="11119" spans="6:7">
      <c r="F11119" s="18"/>
      <c r="G11119" s="18"/>
    </row>
    <row r="11120" spans="6:7">
      <c r="F11120" s="18"/>
      <c r="G11120" s="18"/>
    </row>
    <row r="11121" spans="6:7">
      <c r="F11121" s="18"/>
      <c r="G11121" s="18"/>
    </row>
    <row r="11122" spans="6:7">
      <c r="F11122" s="18"/>
      <c r="G11122" s="18"/>
    </row>
    <row r="11123" spans="6:7">
      <c r="F11123" s="18"/>
      <c r="G11123" s="18"/>
    </row>
    <row r="11124" spans="6:7">
      <c r="F11124" s="18"/>
      <c r="G11124" s="18"/>
    </row>
    <row r="11125" spans="6:7">
      <c r="F11125" s="18"/>
      <c r="G11125" s="18"/>
    </row>
    <row r="11126" spans="6:7">
      <c r="F11126" s="18"/>
      <c r="G11126" s="18"/>
    </row>
    <row r="11127" spans="6:7">
      <c r="F11127" s="18"/>
      <c r="G11127" s="18"/>
    </row>
    <row r="11128" spans="6:7">
      <c r="F11128" s="18"/>
      <c r="G11128" s="18"/>
    </row>
    <row r="11129" spans="6:7">
      <c r="F11129" s="18"/>
      <c r="G11129" s="18"/>
    </row>
    <row r="11130" spans="6:7">
      <c r="F11130" s="18"/>
      <c r="G11130" s="18"/>
    </row>
    <row r="11131" spans="6:7">
      <c r="F11131" s="18"/>
      <c r="G11131" s="18"/>
    </row>
    <row r="11132" spans="6:7">
      <c r="F11132" s="18"/>
      <c r="G11132" s="18"/>
    </row>
    <row r="11133" spans="6:7">
      <c r="F11133" s="18"/>
      <c r="G11133" s="18"/>
    </row>
    <row r="11134" spans="6:7">
      <c r="F11134" s="18"/>
      <c r="G11134" s="18"/>
    </row>
    <row r="11135" spans="6:7">
      <c r="F11135" s="18"/>
      <c r="G11135" s="18"/>
    </row>
    <row r="11136" spans="6:7">
      <c r="F11136" s="18"/>
      <c r="G11136" s="18"/>
    </row>
    <row r="11137" spans="6:7">
      <c r="F11137" s="18"/>
      <c r="G11137" s="18"/>
    </row>
    <row r="11138" spans="6:7">
      <c r="F11138" s="18"/>
      <c r="G11138" s="18"/>
    </row>
    <row r="11139" spans="6:7">
      <c r="F11139" s="18"/>
      <c r="G11139" s="18"/>
    </row>
    <row r="11140" spans="6:7">
      <c r="F11140" s="18"/>
      <c r="G11140" s="18"/>
    </row>
    <row r="11141" spans="6:7">
      <c r="F11141" s="18"/>
      <c r="G11141" s="18"/>
    </row>
    <row r="11142" spans="6:7">
      <c r="F11142" s="18"/>
      <c r="G11142" s="18"/>
    </row>
    <row r="11143" spans="6:7">
      <c r="F11143" s="18"/>
      <c r="G11143" s="18"/>
    </row>
    <row r="11144" spans="6:7">
      <c r="F11144" s="18"/>
      <c r="G11144" s="18"/>
    </row>
    <row r="11145" spans="6:7">
      <c r="F11145" s="18"/>
      <c r="G11145" s="18"/>
    </row>
    <row r="11146" spans="6:7">
      <c r="F11146" s="18"/>
      <c r="G11146" s="18"/>
    </row>
    <row r="11147" spans="6:7">
      <c r="F11147" s="18"/>
      <c r="G11147" s="18"/>
    </row>
    <row r="11148" spans="6:7">
      <c r="F11148" s="18"/>
      <c r="G11148" s="18"/>
    </row>
    <row r="11149" spans="6:7">
      <c r="F11149" s="18"/>
      <c r="G11149" s="18"/>
    </row>
    <row r="11150" spans="6:7">
      <c r="F11150" s="18"/>
      <c r="G11150" s="18"/>
    </row>
    <row r="11151" spans="6:7">
      <c r="F11151" s="18"/>
      <c r="G11151" s="18"/>
    </row>
    <row r="11152" spans="6:7">
      <c r="F11152" s="18"/>
      <c r="G11152" s="18"/>
    </row>
    <row r="11153" spans="6:7">
      <c r="F11153" s="18"/>
      <c r="G11153" s="18"/>
    </row>
    <row r="11154" spans="6:7">
      <c r="F11154" s="18"/>
      <c r="G11154" s="18"/>
    </row>
    <row r="11155" spans="6:7">
      <c r="F11155" s="18"/>
      <c r="G11155" s="18"/>
    </row>
    <row r="11156" spans="6:7">
      <c r="F11156" s="18"/>
      <c r="G11156" s="18"/>
    </row>
    <row r="11157" spans="6:7">
      <c r="F11157" s="18"/>
      <c r="G11157" s="18"/>
    </row>
    <row r="11158" spans="6:7">
      <c r="F11158" s="18"/>
      <c r="G11158" s="18"/>
    </row>
    <row r="11159" spans="6:7">
      <c r="F11159" s="18"/>
      <c r="G11159" s="18"/>
    </row>
    <row r="11160" spans="6:7">
      <c r="F11160" s="18"/>
      <c r="G11160" s="18"/>
    </row>
    <row r="11161" spans="6:7">
      <c r="F11161" s="18"/>
      <c r="G11161" s="18"/>
    </row>
    <row r="11162" spans="6:7">
      <c r="F11162" s="18"/>
      <c r="G11162" s="18"/>
    </row>
    <row r="11163" spans="6:7">
      <c r="F11163" s="18"/>
      <c r="G11163" s="18"/>
    </row>
    <row r="11164" spans="6:7">
      <c r="F11164" s="18"/>
      <c r="G11164" s="18"/>
    </row>
    <row r="11165" spans="6:7">
      <c r="F11165" s="18"/>
      <c r="G11165" s="18"/>
    </row>
    <row r="11166" spans="6:7">
      <c r="F11166" s="18"/>
      <c r="G11166" s="18"/>
    </row>
    <row r="11167" spans="6:7">
      <c r="F11167" s="18"/>
      <c r="G11167" s="18"/>
    </row>
    <row r="11168" spans="6:7">
      <c r="F11168" s="18"/>
      <c r="G11168" s="18"/>
    </row>
    <row r="11169" spans="6:7">
      <c r="F11169" s="18"/>
      <c r="G11169" s="18"/>
    </row>
    <row r="11170" spans="6:7">
      <c r="F11170" s="18"/>
      <c r="G11170" s="18"/>
    </row>
    <row r="11171" spans="6:7">
      <c r="F11171" s="18"/>
      <c r="G11171" s="18"/>
    </row>
    <row r="11172" spans="6:7">
      <c r="F11172" s="18"/>
      <c r="G11172" s="18"/>
    </row>
    <row r="11173" spans="6:7">
      <c r="F11173" s="18"/>
      <c r="G11173" s="18"/>
    </row>
    <row r="11174" spans="6:7">
      <c r="F11174" s="18"/>
      <c r="G11174" s="18"/>
    </row>
    <row r="11175" spans="6:7">
      <c r="F11175" s="18"/>
      <c r="G11175" s="18"/>
    </row>
    <row r="11176" spans="6:7">
      <c r="F11176" s="18"/>
      <c r="G11176" s="18"/>
    </row>
    <row r="11177" spans="6:7">
      <c r="F11177" s="18"/>
      <c r="G11177" s="18"/>
    </row>
    <row r="11178" spans="6:7">
      <c r="F11178" s="18"/>
      <c r="G11178" s="18"/>
    </row>
    <row r="11179" spans="6:7">
      <c r="F11179" s="18"/>
      <c r="G11179" s="18"/>
    </row>
    <row r="11180" spans="6:7">
      <c r="F11180" s="18"/>
      <c r="G11180" s="18"/>
    </row>
    <row r="11181" spans="6:7">
      <c r="F11181" s="18"/>
      <c r="G11181" s="18"/>
    </row>
    <row r="11182" spans="6:7">
      <c r="F11182" s="18"/>
      <c r="G11182" s="18"/>
    </row>
    <row r="11183" spans="6:7">
      <c r="F11183" s="18"/>
      <c r="G11183" s="18"/>
    </row>
    <row r="11184" spans="6:7">
      <c r="F11184" s="18"/>
      <c r="G11184" s="18"/>
    </row>
    <row r="11185" spans="6:7">
      <c r="F11185" s="18"/>
      <c r="G11185" s="18"/>
    </row>
    <row r="11186" spans="6:7">
      <c r="F11186" s="18"/>
      <c r="G11186" s="18"/>
    </row>
    <row r="11187" spans="6:7">
      <c r="F11187" s="18"/>
      <c r="G11187" s="18"/>
    </row>
    <row r="11188" spans="6:7">
      <c r="F11188" s="18"/>
      <c r="G11188" s="18"/>
    </row>
    <row r="11189" spans="6:7">
      <c r="F11189" s="18"/>
      <c r="G11189" s="18"/>
    </row>
    <row r="11190" spans="6:7">
      <c r="F11190" s="18"/>
      <c r="G11190" s="18"/>
    </row>
    <row r="11191" spans="6:7">
      <c r="F11191" s="18"/>
      <c r="G11191" s="18"/>
    </row>
    <row r="11192" spans="6:7">
      <c r="F11192" s="18"/>
      <c r="G11192" s="18"/>
    </row>
    <row r="11193" spans="6:7">
      <c r="F11193" s="18"/>
      <c r="G11193" s="18"/>
    </row>
    <row r="11194" spans="6:7">
      <c r="F11194" s="18"/>
      <c r="G11194" s="18"/>
    </row>
    <row r="11195" spans="6:7">
      <c r="F11195" s="18"/>
      <c r="G11195" s="18"/>
    </row>
    <row r="11196" spans="6:7">
      <c r="F11196" s="18"/>
      <c r="G11196" s="18"/>
    </row>
    <row r="11197" spans="6:7">
      <c r="F11197" s="18"/>
      <c r="G11197" s="18"/>
    </row>
    <row r="11198" spans="6:7">
      <c r="F11198" s="18"/>
      <c r="G11198" s="18"/>
    </row>
    <row r="11199" spans="6:7">
      <c r="F11199" s="18"/>
      <c r="G11199" s="18"/>
    </row>
    <row r="11200" spans="6:7">
      <c r="F11200" s="18"/>
      <c r="G11200" s="18"/>
    </row>
    <row r="11201" spans="6:7">
      <c r="F11201" s="18"/>
      <c r="G11201" s="18"/>
    </row>
    <row r="11202" spans="6:7">
      <c r="F11202" s="18"/>
      <c r="G11202" s="18"/>
    </row>
    <row r="11203" spans="6:7">
      <c r="F11203" s="18"/>
      <c r="G11203" s="18"/>
    </row>
    <row r="11204" spans="6:7">
      <c r="F11204" s="18"/>
      <c r="G11204" s="18"/>
    </row>
    <row r="11205" spans="6:7">
      <c r="F11205" s="18"/>
      <c r="G11205" s="18"/>
    </row>
    <row r="11206" spans="6:7">
      <c r="F11206" s="18"/>
      <c r="G11206" s="18"/>
    </row>
    <row r="11207" spans="6:7">
      <c r="F11207" s="18"/>
      <c r="G11207" s="18"/>
    </row>
    <row r="11208" spans="6:7">
      <c r="F11208" s="18"/>
      <c r="G11208" s="18"/>
    </row>
    <row r="11209" spans="6:7">
      <c r="F11209" s="18"/>
      <c r="G11209" s="18"/>
    </row>
    <row r="11210" spans="6:7">
      <c r="F11210" s="18"/>
      <c r="G11210" s="18"/>
    </row>
    <row r="11211" spans="6:7">
      <c r="F11211" s="18"/>
      <c r="G11211" s="18"/>
    </row>
    <row r="11212" spans="6:7">
      <c r="F11212" s="18"/>
      <c r="G11212" s="18"/>
    </row>
    <row r="11213" spans="6:7">
      <c r="F11213" s="18"/>
      <c r="G11213" s="18"/>
    </row>
    <row r="11214" spans="6:7">
      <c r="F11214" s="18"/>
      <c r="G11214" s="18"/>
    </row>
    <row r="11215" spans="6:7">
      <c r="F11215" s="18"/>
      <c r="G11215" s="18"/>
    </row>
    <row r="11216" spans="6:7">
      <c r="F11216" s="18"/>
      <c r="G11216" s="18"/>
    </row>
    <row r="11217" spans="6:7">
      <c r="F11217" s="18"/>
      <c r="G11217" s="18"/>
    </row>
    <row r="11218" spans="6:7">
      <c r="F11218" s="18"/>
      <c r="G11218" s="18"/>
    </row>
    <row r="11219" spans="6:7">
      <c r="F11219" s="18"/>
      <c r="G11219" s="18"/>
    </row>
    <row r="11220" spans="6:7">
      <c r="F11220" s="18"/>
      <c r="G11220" s="18"/>
    </row>
    <row r="11221" spans="6:7">
      <c r="F11221" s="18"/>
      <c r="G11221" s="18"/>
    </row>
    <row r="11222" spans="6:7">
      <c r="F11222" s="18"/>
      <c r="G11222" s="18"/>
    </row>
    <row r="11223" spans="6:7">
      <c r="F11223" s="18"/>
      <c r="G11223" s="18"/>
    </row>
    <row r="11224" spans="6:7">
      <c r="F11224" s="18"/>
      <c r="G11224" s="18"/>
    </row>
    <row r="11225" spans="6:7">
      <c r="F11225" s="18"/>
      <c r="G11225" s="18"/>
    </row>
    <row r="11226" spans="6:7">
      <c r="F11226" s="18"/>
      <c r="G11226" s="18"/>
    </row>
    <row r="11227" spans="6:7">
      <c r="F11227" s="18"/>
      <c r="G11227" s="18"/>
    </row>
    <row r="11228" spans="6:7">
      <c r="F11228" s="18"/>
      <c r="G11228" s="18"/>
    </row>
    <row r="11229" spans="6:7">
      <c r="F11229" s="18"/>
      <c r="G11229" s="18"/>
    </row>
    <row r="11230" spans="6:7">
      <c r="F11230" s="18"/>
      <c r="G11230" s="18"/>
    </row>
    <row r="11231" spans="6:7">
      <c r="F11231" s="18"/>
      <c r="G11231" s="18"/>
    </row>
    <row r="11232" spans="6:7">
      <c r="F11232" s="18"/>
      <c r="G11232" s="18"/>
    </row>
    <row r="11233" spans="6:7">
      <c r="F11233" s="18"/>
      <c r="G11233" s="18"/>
    </row>
    <row r="11234" spans="6:7">
      <c r="F11234" s="18"/>
      <c r="G11234" s="18"/>
    </row>
    <row r="11235" spans="6:7">
      <c r="F11235" s="18"/>
      <c r="G11235" s="18"/>
    </row>
    <row r="11236" spans="6:7">
      <c r="F11236" s="18"/>
      <c r="G11236" s="18"/>
    </row>
    <row r="11237" spans="6:7">
      <c r="F11237" s="18"/>
      <c r="G11237" s="18"/>
    </row>
    <row r="11238" spans="6:7">
      <c r="F11238" s="18"/>
      <c r="G11238" s="18"/>
    </row>
    <row r="11239" spans="6:7">
      <c r="F11239" s="18"/>
      <c r="G11239" s="18"/>
    </row>
    <row r="11240" spans="6:7">
      <c r="F11240" s="18"/>
      <c r="G11240" s="18"/>
    </row>
    <row r="11241" spans="6:7">
      <c r="F11241" s="18"/>
      <c r="G11241" s="18"/>
    </row>
    <row r="11242" spans="6:7">
      <c r="F11242" s="18"/>
      <c r="G11242" s="18"/>
    </row>
    <row r="11243" spans="6:7">
      <c r="F11243" s="18"/>
      <c r="G11243" s="18"/>
    </row>
    <row r="11244" spans="6:7">
      <c r="F11244" s="18"/>
      <c r="G11244" s="18"/>
    </row>
    <row r="11245" spans="6:7">
      <c r="F11245" s="18"/>
      <c r="G11245" s="18"/>
    </row>
    <row r="11246" spans="6:7">
      <c r="F11246" s="18"/>
      <c r="G11246" s="18"/>
    </row>
    <row r="11247" spans="6:7">
      <c r="F11247" s="18"/>
      <c r="G11247" s="18"/>
    </row>
    <row r="11248" spans="6:7">
      <c r="F11248" s="18"/>
      <c r="G11248" s="18"/>
    </row>
    <row r="11249" spans="6:7">
      <c r="F11249" s="18"/>
      <c r="G11249" s="18"/>
    </row>
    <row r="11250" spans="6:7">
      <c r="F11250" s="18"/>
      <c r="G11250" s="18"/>
    </row>
    <row r="11251" spans="6:7">
      <c r="F11251" s="18"/>
      <c r="G11251" s="18"/>
    </row>
    <row r="11252" spans="6:7">
      <c r="F11252" s="18"/>
      <c r="G11252" s="18"/>
    </row>
    <row r="11253" spans="6:7">
      <c r="F11253" s="18"/>
      <c r="G11253" s="18"/>
    </row>
    <row r="11254" spans="6:7">
      <c r="F11254" s="18"/>
      <c r="G11254" s="18"/>
    </row>
    <row r="11255" spans="6:7">
      <c r="F11255" s="18"/>
      <c r="G11255" s="18"/>
    </row>
    <row r="11256" spans="6:7">
      <c r="F11256" s="18"/>
      <c r="G11256" s="18"/>
    </row>
    <row r="11257" spans="6:7">
      <c r="F11257" s="18"/>
      <c r="G11257" s="18"/>
    </row>
    <row r="11258" spans="6:7">
      <c r="F11258" s="18"/>
      <c r="G11258" s="18"/>
    </row>
    <row r="11259" spans="6:7">
      <c r="F11259" s="18"/>
      <c r="G11259" s="18"/>
    </row>
    <row r="11260" spans="6:7">
      <c r="F11260" s="18"/>
      <c r="G11260" s="18"/>
    </row>
    <row r="11261" spans="6:7">
      <c r="F11261" s="18"/>
      <c r="G11261" s="18"/>
    </row>
    <row r="11262" spans="6:7">
      <c r="F11262" s="18"/>
      <c r="G11262" s="18"/>
    </row>
    <row r="11263" spans="6:7">
      <c r="F11263" s="18"/>
      <c r="G11263" s="18"/>
    </row>
    <row r="11264" spans="6:7">
      <c r="F11264" s="18"/>
      <c r="G11264" s="18"/>
    </row>
    <row r="11265" spans="6:7">
      <c r="F11265" s="18"/>
      <c r="G11265" s="18"/>
    </row>
    <row r="11266" spans="6:7">
      <c r="F11266" s="18"/>
      <c r="G11266" s="18"/>
    </row>
    <row r="11267" spans="6:7">
      <c r="F11267" s="18"/>
      <c r="G11267" s="18"/>
    </row>
    <row r="11268" spans="6:7">
      <c r="F11268" s="18"/>
      <c r="G11268" s="18"/>
    </row>
    <row r="11269" spans="6:7">
      <c r="F11269" s="18"/>
      <c r="G11269" s="18"/>
    </row>
    <row r="11270" spans="6:7">
      <c r="F11270" s="18"/>
      <c r="G11270" s="18"/>
    </row>
    <row r="11271" spans="6:7">
      <c r="F11271" s="18"/>
      <c r="G11271" s="18"/>
    </row>
    <row r="11272" spans="6:7">
      <c r="F11272" s="18"/>
      <c r="G11272" s="18"/>
    </row>
    <row r="11273" spans="6:7">
      <c r="F11273" s="18"/>
      <c r="G11273" s="18"/>
    </row>
    <row r="11274" spans="6:7">
      <c r="F11274" s="18"/>
      <c r="G11274" s="18"/>
    </row>
    <row r="11275" spans="6:7">
      <c r="F11275" s="18"/>
      <c r="G11275" s="18"/>
    </row>
    <row r="11276" spans="6:7">
      <c r="F11276" s="18"/>
      <c r="G11276" s="18"/>
    </row>
    <row r="11277" spans="6:7">
      <c r="F11277" s="18"/>
      <c r="G11277" s="18"/>
    </row>
    <row r="11278" spans="6:7">
      <c r="F11278" s="18"/>
      <c r="G11278" s="18"/>
    </row>
    <row r="11279" spans="6:7">
      <c r="F11279" s="18"/>
      <c r="G11279" s="18"/>
    </row>
    <row r="11280" spans="6:7">
      <c r="F11280" s="18"/>
      <c r="G11280" s="18"/>
    </row>
    <row r="11281" spans="6:7">
      <c r="F11281" s="18"/>
      <c r="G11281" s="18"/>
    </row>
    <row r="11282" spans="6:7">
      <c r="F11282" s="18"/>
      <c r="G11282" s="18"/>
    </row>
    <row r="11283" spans="6:7">
      <c r="F11283" s="18"/>
      <c r="G11283" s="18"/>
    </row>
    <row r="11284" spans="6:7">
      <c r="F11284" s="18"/>
      <c r="G11284" s="18"/>
    </row>
    <row r="11285" spans="6:7">
      <c r="F11285" s="18"/>
      <c r="G11285" s="18"/>
    </row>
    <row r="11286" spans="6:7">
      <c r="F11286" s="18"/>
      <c r="G11286" s="18"/>
    </row>
    <row r="11287" spans="6:7">
      <c r="F11287" s="18"/>
      <c r="G11287" s="18"/>
    </row>
    <row r="11288" spans="6:7">
      <c r="F11288" s="18"/>
      <c r="G11288" s="18"/>
    </row>
    <row r="11289" spans="6:7">
      <c r="F11289" s="18"/>
      <c r="G11289" s="18"/>
    </row>
    <row r="11290" spans="6:7">
      <c r="F11290" s="18"/>
      <c r="G11290" s="18"/>
    </row>
    <row r="11291" spans="6:7">
      <c r="F11291" s="18"/>
      <c r="G11291" s="18"/>
    </row>
    <row r="11292" spans="6:7">
      <c r="F11292" s="18"/>
      <c r="G11292" s="18"/>
    </row>
    <row r="11293" spans="6:7">
      <c r="F11293" s="18"/>
      <c r="G11293" s="18"/>
    </row>
    <row r="11294" spans="6:7">
      <c r="F11294" s="18"/>
      <c r="G11294" s="18"/>
    </row>
    <row r="11295" spans="6:7">
      <c r="F11295" s="18"/>
      <c r="G11295" s="18"/>
    </row>
    <row r="11296" spans="6:7">
      <c r="F11296" s="18"/>
      <c r="G11296" s="18"/>
    </row>
    <row r="11297" spans="6:7">
      <c r="F11297" s="18"/>
      <c r="G11297" s="18"/>
    </row>
    <row r="11298" spans="6:7">
      <c r="F11298" s="18"/>
      <c r="G11298" s="18"/>
    </row>
    <row r="11299" spans="6:7">
      <c r="F11299" s="18"/>
      <c r="G11299" s="18"/>
    </row>
    <row r="11300" spans="6:7">
      <c r="F11300" s="18"/>
      <c r="G11300" s="18"/>
    </row>
    <row r="11301" spans="6:7">
      <c r="F11301" s="18"/>
      <c r="G11301" s="18"/>
    </row>
    <row r="11302" spans="6:7">
      <c r="F11302" s="18"/>
      <c r="G11302" s="18"/>
    </row>
    <row r="11303" spans="6:7">
      <c r="F11303" s="18"/>
      <c r="G11303" s="18"/>
    </row>
    <row r="11304" spans="6:7">
      <c r="F11304" s="18"/>
      <c r="G11304" s="18"/>
    </row>
    <row r="11305" spans="6:7">
      <c r="F11305" s="18"/>
      <c r="G11305" s="18"/>
    </row>
    <row r="11306" spans="6:7">
      <c r="F11306" s="18"/>
      <c r="G11306" s="18"/>
    </row>
    <row r="11307" spans="6:7">
      <c r="F11307" s="18"/>
      <c r="G11307" s="18"/>
    </row>
    <row r="11308" spans="6:7">
      <c r="F11308" s="18"/>
      <c r="G11308" s="18"/>
    </row>
    <row r="11309" spans="6:7">
      <c r="F11309" s="18"/>
      <c r="G11309" s="18"/>
    </row>
    <row r="11310" spans="6:7">
      <c r="F11310" s="18"/>
      <c r="G11310" s="18"/>
    </row>
    <row r="11311" spans="6:7">
      <c r="F11311" s="18"/>
      <c r="G11311" s="18"/>
    </row>
    <row r="11312" spans="6:7">
      <c r="F11312" s="18"/>
      <c r="G11312" s="18"/>
    </row>
    <row r="11313" spans="6:7">
      <c r="F11313" s="18"/>
      <c r="G11313" s="18"/>
    </row>
    <row r="11314" spans="6:7">
      <c r="F11314" s="18"/>
      <c r="G11314" s="18"/>
    </row>
    <row r="11315" spans="6:7">
      <c r="F11315" s="18"/>
      <c r="G11315" s="18"/>
    </row>
    <row r="11316" spans="6:7">
      <c r="F11316" s="18"/>
      <c r="G11316" s="18"/>
    </row>
    <row r="11317" spans="6:7">
      <c r="F11317" s="18"/>
      <c r="G11317" s="18"/>
    </row>
    <row r="11318" spans="6:7">
      <c r="F11318" s="18"/>
      <c r="G11318" s="18"/>
    </row>
    <row r="11319" spans="6:7">
      <c r="F11319" s="18"/>
      <c r="G11319" s="18"/>
    </row>
    <row r="11320" spans="6:7">
      <c r="F11320" s="18"/>
      <c r="G11320" s="18"/>
    </row>
    <row r="11321" spans="6:7">
      <c r="F11321" s="18"/>
      <c r="G11321" s="18"/>
    </row>
    <row r="11322" spans="6:7">
      <c r="F11322" s="18"/>
      <c r="G11322" s="18"/>
    </row>
    <row r="11323" spans="6:7">
      <c r="F11323" s="18"/>
      <c r="G11323" s="18"/>
    </row>
    <row r="11324" spans="6:7">
      <c r="F11324" s="18"/>
      <c r="G11324" s="18"/>
    </row>
    <row r="11325" spans="6:7">
      <c r="F11325" s="18"/>
      <c r="G11325" s="18"/>
    </row>
    <row r="11326" spans="6:7">
      <c r="F11326" s="18"/>
      <c r="G11326" s="18"/>
    </row>
    <row r="11327" spans="6:7">
      <c r="F11327" s="18"/>
      <c r="G11327" s="18"/>
    </row>
    <row r="11328" spans="6:7">
      <c r="F11328" s="18"/>
      <c r="G11328" s="18"/>
    </row>
    <row r="11329" spans="6:7">
      <c r="F11329" s="18"/>
      <c r="G11329" s="18"/>
    </row>
    <row r="11330" spans="6:7">
      <c r="F11330" s="18"/>
      <c r="G11330" s="18"/>
    </row>
    <row r="11331" spans="6:7">
      <c r="F11331" s="18"/>
      <c r="G11331" s="18"/>
    </row>
    <row r="11332" spans="6:7">
      <c r="F11332" s="18"/>
      <c r="G11332" s="18"/>
    </row>
    <row r="11333" spans="6:7">
      <c r="F11333" s="18"/>
      <c r="G11333" s="18"/>
    </row>
    <row r="11334" spans="6:7">
      <c r="F11334" s="18"/>
      <c r="G11334" s="18"/>
    </row>
    <row r="11335" spans="6:7">
      <c r="F11335" s="18"/>
      <c r="G11335" s="18"/>
    </row>
    <row r="11336" spans="6:7">
      <c r="F11336" s="18"/>
      <c r="G11336" s="18"/>
    </row>
    <row r="11337" spans="6:7">
      <c r="F11337" s="18"/>
      <c r="G11337" s="18"/>
    </row>
    <row r="11338" spans="6:7">
      <c r="F11338" s="18"/>
      <c r="G11338" s="18"/>
    </row>
    <row r="11339" spans="6:7">
      <c r="F11339" s="18"/>
      <c r="G11339" s="18"/>
    </row>
    <row r="11340" spans="6:7">
      <c r="F11340" s="18"/>
      <c r="G11340" s="18"/>
    </row>
    <row r="11341" spans="6:7">
      <c r="F11341" s="18"/>
      <c r="G11341" s="18"/>
    </row>
    <row r="11342" spans="6:7">
      <c r="F11342" s="18"/>
      <c r="G11342" s="18"/>
    </row>
    <row r="11343" spans="6:7">
      <c r="F11343" s="18"/>
      <c r="G11343" s="18"/>
    </row>
    <row r="11344" spans="6:7">
      <c r="F11344" s="18"/>
      <c r="G11344" s="18"/>
    </row>
    <row r="11345" spans="6:7">
      <c r="F11345" s="18"/>
      <c r="G11345" s="18"/>
    </row>
    <row r="11346" spans="6:7">
      <c r="F11346" s="18"/>
      <c r="G11346" s="18"/>
    </row>
    <row r="11347" spans="6:7">
      <c r="F11347" s="18"/>
      <c r="G11347" s="18"/>
    </row>
    <row r="11348" spans="6:7">
      <c r="F11348" s="18"/>
      <c r="G11348" s="18"/>
    </row>
    <row r="11349" spans="6:7">
      <c r="F11349" s="18"/>
      <c r="G11349" s="18"/>
    </row>
    <row r="11350" spans="6:7">
      <c r="F11350" s="18"/>
      <c r="G11350" s="18"/>
    </row>
    <row r="11351" spans="6:7">
      <c r="F11351" s="18"/>
      <c r="G11351" s="18"/>
    </row>
    <row r="11352" spans="6:7">
      <c r="F11352" s="18"/>
      <c r="G11352" s="18"/>
    </row>
    <row r="11353" spans="6:7">
      <c r="F11353" s="18"/>
      <c r="G11353" s="18"/>
    </row>
    <row r="11354" spans="6:7">
      <c r="F11354" s="18"/>
      <c r="G11354" s="18"/>
    </row>
    <row r="11355" spans="6:7">
      <c r="F11355" s="18"/>
      <c r="G11355" s="18"/>
    </row>
    <row r="11356" spans="6:7">
      <c r="F11356" s="18"/>
      <c r="G11356" s="18"/>
    </row>
    <row r="11357" spans="6:7">
      <c r="F11357" s="18"/>
      <c r="G11357" s="18"/>
    </row>
    <row r="11358" spans="6:7">
      <c r="F11358" s="18"/>
      <c r="G11358" s="18"/>
    </row>
    <row r="11359" spans="6:7">
      <c r="F11359" s="18"/>
      <c r="G11359" s="18"/>
    </row>
    <row r="11360" spans="6:7">
      <c r="F11360" s="18"/>
      <c r="G11360" s="18"/>
    </row>
    <row r="11361" spans="6:7">
      <c r="F11361" s="18"/>
      <c r="G11361" s="18"/>
    </row>
    <row r="11362" spans="6:7">
      <c r="F11362" s="18"/>
      <c r="G11362" s="18"/>
    </row>
    <row r="11363" spans="6:7">
      <c r="F11363" s="18"/>
      <c r="G11363" s="18"/>
    </row>
    <row r="11364" spans="6:7">
      <c r="F11364" s="18"/>
      <c r="G11364" s="18"/>
    </row>
    <row r="11365" spans="6:7">
      <c r="F11365" s="18"/>
      <c r="G11365" s="18"/>
    </row>
    <row r="11366" spans="6:7">
      <c r="F11366" s="18"/>
      <c r="G11366" s="18"/>
    </row>
    <row r="11367" spans="6:7">
      <c r="F11367" s="18"/>
      <c r="G11367" s="18"/>
    </row>
    <row r="11368" spans="6:7">
      <c r="F11368" s="18"/>
      <c r="G11368" s="18"/>
    </row>
    <row r="11369" spans="6:7">
      <c r="F11369" s="18"/>
      <c r="G11369" s="18"/>
    </row>
    <row r="11370" spans="6:7">
      <c r="F11370" s="18"/>
      <c r="G11370" s="18"/>
    </row>
    <row r="11371" spans="6:7">
      <c r="F11371" s="18"/>
      <c r="G11371" s="18"/>
    </row>
    <row r="11372" spans="6:7">
      <c r="F11372" s="18"/>
      <c r="G11372" s="18"/>
    </row>
    <row r="11373" spans="6:7">
      <c r="F11373" s="18"/>
      <c r="G11373" s="18"/>
    </row>
    <row r="11374" spans="6:7">
      <c r="F11374" s="18"/>
      <c r="G11374" s="18"/>
    </row>
    <row r="11375" spans="6:7">
      <c r="F11375" s="18"/>
      <c r="G11375" s="18"/>
    </row>
    <row r="11376" spans="6:7">
      <c r="F11376" s="18"/>
      <c r="G11376" s="18"/>
    </row>
    <row r="11377" spans="6:7">
      <c r="F11377" s="18"/>
      <c r="G11377" s="18"/>
    </row>
    <row r="11378" spans="6:7">
      <c r="F11378" s="18"/>
      <c r="G11378" s="18"/>
    </row>
    <row r="11379" spans="6:7">
      <c r="F11379" s="18"/>
      <c r="G11379" s="18"/>
    </row>
    <row r="11380" spans="6:7">
      <c r="F11380" s="18"/>
      <c r="G11380" s="18"/>
    </row>
    <row r="11381" spans="6:7">
      <c r="F11381" s="18"/>
      <c r="G11381" s="18"/>
    </row>
    <row r="11382" spans="6:7">
      <c r="F11382" s="18"/>
      <c r="G11382" s="18"/>
    </row>
    <row r="11383" spans="6:7">
      <c r="F11383" s="18"/>
      <c r="G11383" s="18"/>
    </row>
    <row r="11384" spans="6:7">
      <c r="F11384" s="18"/>
      <c r="G11384" s="18"/>
    </row>
    <row r="11385" spans="6:7">
      <c r="F11385" s="18"/>
      <c r="G11385" s="18"/>
    </row>
    <row r="11386" spans="6:7">
      <c r="F11386" s="18"/>
      <c r="G11386" s="18"/>
    </row>
    <row r="11387" spans="6:7">
      <c r="F11387" s="18"/>
      <c r="G11387" s="18"/>
    </row>
    <row r="11388" spans="6:7">
      <c r="F11388" s="18"/>
      <c r="G11388" s="18"/>
    </row>
    <row r="11389" spans="6:7">
      <c r="F11389" s="18"/>
      <c r="G11389" s="18"/>
    </row>
    <row r="11390" spans="6:7">
      <c r="F11390" s="18"/>
      <c r="G11390" s="18"/>
    </row>
    <row r="11391" spans="6:7">
      <c r="F11391" s="18"/>
      <c r="G11391" s="18"/>
    </row>
    <row r="11392" spans="6:7">
      <c r="F11392" s="18"/>
      <c r="G11392" s="18"/>
    </row>
    <row r="11393" spans="6:7">
      <c r="F11393" s="18"/>
      <c r="G11393" s="18"/>
    </row>
    <row r="11394" spans="6:7">
      <c r="F11394" s="18"/>
      <c r="G11394" s="18"/>
    </row>
    <row r="11395" spans="6:7">
      <c r="F11395" s="18"/>
      <c r="G11395" s="18"/>
    </row>
    <row r="11396" spans="6:7">
      <c r="F11396" s="18"/>
      <c r="G11396" s="18"/>
    </row>
    <row r="11397" spans="6:7">
      <c r="F11397" s="18"/>
      <c r="G11397" s="18"/>
    </row>
    <row r="11398" spans="6:7">
      <c r="F11398" s="18"/>
      <c r="G11398" s="18"/>
    </row>
    <row r="11399" spans="6:7">
      <c r="F11399" s="18"/>
      <c r="G11399" s="18"/>
    </row>
    <row r="11400" spans="6:7">
      <c r="F11400" s="18"/>
      <c r="G11400" s="18"/>
    </row>
    <row r="11401" spans="6:7">
      <c r="F11401" s="18"/>
      <c r="G11401" s="18"/>
    </row>
    <row r="11402" spans="6:7">
      <c r="F11402" s="18"/>
      <c r="G11402" s="18"/>
    </row>
    <row r="11403" spans="6:7">
      <c r="F11403" s="18"/>
      <c r="G11403" s="18"/>
    </row>
    <row r="11404" spans="6:7">
      <c r="F11404" s="18"/>
      <c r="G11404" s="18"/>
    </row>
    <row r="11405" spans="6:7">
      <c r="F11405" s="18"/>
      <c r="G11405" s="18"/>
    </row>
    <row r="11406" spans="6:7">
      <c r="F11406" s="18"/>
      <c r="G11406" s="18"/>
    </row>
    <row r="11407" spans="6:7">
      <c r="F11407" s="18"/>
      <c r="G11407" s="18"/>
    </row>
    <row r="11408" spans="6:7">
      <c r="F11408" s="18"/>
      <c r="G11408" s="18"/>
    </row>
    <row r="11409" spans="6:7">
      <c r="F11409" s="18"/>
      <c r="G11409" s="18"/>
    </row>
    <row r="11410" spans="6:7">
      <c r="F11410" s="18"/>
      <c r="G11410" s="18"/>
    </row>
    <row r="11411" spans="6:7">
      <c r="F11411" s="18"/>
      <c r="G11411" s="18"/>
    </row>
    <row r="11412" spans="6:7">
      <c r="F11412" s="18"/>
      <c r="G11412" s="18"/>
    </row>
    <row r="11413" spans="6:7">
      <c r="F11413" s="18"/>
      <c r="G11413" s="18"/>
    </row>
    <row r="11414" spans="6:7">
      <c r="F11414" s="18"/>
      <c r="G11414" s="18"/>
    </row>
    <row r="11415" spans="6:7">
      <c r="F11415" s="18"/>
      <c r="G11415" s="18"/>
    </row>
    <row r="11416" spans="6:7">
      <c r="F11416" s="18"/>
      <c r="G11416" s="18"/>
    </row>
    <row r="11417" spans="6:7">
      <c r="F11417" s="18"/>
      <c r="G11417" s="18"/>
    </row>
    <row r="11418" spans="6:7">
      <c r="F11418" s="18"/>
      <c r="G11418" s="18"/>
    </row>
    <row r="11419" spans="6:7">
      <c r="F11419" s="18"/>
      <c r="G11419" s="18"/>
    </row>
    <row r="11420" spans="6:7">
      <c r="F11420" s="18"/>
      <c r="G11420" s="18"/>
    </row>
    <row r="11421" spans="6:7">
      <c r="F11421" s="18"/>
      <c r="G11421" s="18"/>
    </row>
    <row r="11422" spans="6:7">
      <c r="F11422" s="18"/>
      <c r="G11422" s="18"/>
    </row>
    <row r="11423" spans="6:7">
      <c r="F11423" s="18"/>
      <c r="G11423" s="18"/>
    </row>
    <row r="11424" spans="6:7">
      <c r="F11424" s="18"/>
      <c r="G11424" s="18"/>
    </row>
    <row r="11425" spans="6:7">
      <c r="F11425" s="18"/>
      <c r="G11425" s="18"/>
    </row>
    <row r="11426" spans="6:7">
      <c r="F11426" s="18"/>
      <c r="G11426" s="18"/>
    </row>
    <row r="11427" spans="6:7">
      <c r="F11427" s="18"/>
      <c r="G11427" s="18"/>
    </row>
    <row r="11428" spans="6:7">
      <c r="F11428" s="18"/>
      <c r="G11428" s="18"/>
    </row>
    <row r="11429" spans="6:7">
      <c r="F11429" s="18"/>
      <c r="G11429" s="18"/>
    </row>
    <row r="11430" spans="6:7">
      <c r="F11430" s="18"/>
      <c r="G11430" s="18"/>
    </row>
    <row r="11431" spans="6:7">
      <c r="F11431" s="18"/>
      <c r="G11431" s="18"/>
    </row>
    <row r="11432" spans="6:7">
      <c r="F11432" s="18"/>
      <c r="G11432" s="18"/>
    </row>
    <row r="11433" spans="6:7">
      <c r="F11433" s="18"/>
      <c r="G11433" s="18"/>
    </row>
    <row r="11434" spans="6:7">
      <c r="F11434" s="18"/>
      <c r="G11434" s="18"/>
    </row>
    <row r="11435" spans="6:7">
      <c r="F11435" s="18"/>
      <c r="G11435" s="18"/>
    </row>
    <row r="11436" spans="6:7">
      <c r="F11436" s="18"/>
      <c r="G11436" s="18"/>
    </row>
    <row r="11437" spans="6:7">
      <c r="F11437" s="18"/>
      <c r="G11437" s="18"/>
    </row>
    <row r="11438" spans="6:7">
      <c r="F11438" s="18"/>
      <c r="G11438" s="18"/>
    </row>
    <row r="11439" spans="6:7">
      <c r="F11439" s="18"/>
      <c r="G11439" s="18"/>
    </row>
    <row r="11440" spans="6:7">
      <c r="F11440" s="18"/>
      <c r="G11440" s="18"/>
    </row>
    <row r="11441" spans="6:7">
      <c r="F11441" s="18"/>
      <c r="G11441" s="18"/>
    </row>
    <row r="11442" spans="6:7">
      <c r="F11442" s="18"/>
      <c r="G11442" s="18"/>
    </row>
    <row r="11443" spans="6:7">
      <c r="F11443" s="18"/>
      <c r="G11443" s="18"/>
    </row>
    <row r="11444" spans="6:7">
      <c r="F11444" s="18"/>
      <c r="G11444" s="18"/>
    </row>
    <row r="11445" spans="6:7">
      <c r="F11445" s="18"/>
      <c r="G11445" s="18"/>
    </row>
    <row r="11446" spans="6:7">
      <c r="F11446" s="18"/>
      <c r="G11446" s="18"/>
    </row>
    <row r="11447" spans="6:7">
      <c r="F11447" s="18"/>
      <c r="G11447" s="18"/>
    </row>
    <row r="11448" spans="6:7">
      <c r="F11448" s="18"/>
      <c r="G11448" s="18"/>
    </row>
    <row r="11449" spans="6:7">
      <c r="F11449" s="18"/>
      <c r="G11449" s="18"/>
    </row>
    <row r="11450" spans="6:7">
      <c r="F11450" s="18"/>
      <c r="G11450" s="18"/>
    </row>
    <row r="11451" spans="6:7">
      <c r="F11451" s="18"/>
      <c r="G11451" s="18"/>
    </row>
    <row r="11452" spans="6:7">
      <c r="F11452" s="18"/>
      <c r="G11452" s="18"/>
    </row>
    <row r="11453" spans="6:7">
      <c r="F11453" s="18"/>
      <c r="G11453" s="18"/>
    </row>
    <row r="11454" spans="6:7">
      <c r="F11454" s="18"/>
      <c r="G11454" s="18"/>
    </row>
    <row r="11455" spans="6:7">
      <c r="F11455" s="18"/>
      <c r="G11455" s="18"/>
    </row>
    <row r="11456" spans="6:7">
      <c r="F11456" s="18"/>
      <c r="G11456" s="18"/>
    </row>
    <row r="11457" spans="6:7">
      <c r="F11457" s="18"/>
      <c r="G11457" s="18"/>
    </row>
    <row r="11458" spans="6:7">
      <c r="F11458" s="18"/>
      <c r="G11458" s="18"/>
    </row>
    <row r="11459" spans="6:7">
      <c r="F11459" s="18"/>
      <c r="G11459" s="18"/>
    </row>
    <row r="11460" spans="6:7">
      <c r="F11460" s="18"/>
      <c r="G11460" s="18"/>
    </row>
    <row r="11461" spans="6:7">
      <c r="F11461" s="18"/>
      <c r="G11461" s="18"/>
    </row>
    <row r="11462" spans="6:7">
      <c r="F11462" s="18"/>
      <c r="G11462" s="18"/>
    </row>
    <row r="11463" spans="6:7">
      <c r="F11463" s="18"/>
      <c r="G11463" s="18"/>
    </row>
    <row r="11464" spans="6:7">
      <c r="F11464" s="18"/>
      <c r="G11464" s="18"/>
    </row>
    <row r="11465" spans="6:7">
      <c r="F11465" s="18"/>
      <c r="G11465" s="18"/>
    </row>
    <row r="11466" spans="6:7">
      <c r="F11466" s="18"/>
      <c r="G11466" s="18"/>
    </row>
    <row r="11467" spans="6:7">
      <c r="F11467" s="18"/>
      <c r="G11467" s="18"/>
    </row>
    <row r="11468" spans="6:7">
      <c r="F11468" s="18"/>
      <c r="G11468" s="18"/>
    </row>
    <row r="11469" spans="6:7">
      <c r="F11469" s="18"/>
      <c r="G11469" s="18"/>
    </row>
    <row r="11470" spans="6:7">
      <c r="F11470" s="18"/>
      <c r="G11470" s="18"/>
    </row>
    <row r="11471" spans="6:7">
      <c r="F11471" s="18"/>
      <c r="G11471" s="18"/>
    </row>
    <row r="11472" spans="6:7">
      <c r="F11472" s="18"/>
      <c r="G11472" s="18"/>
    </row>
    <row r="11473" spans="6:7">
      <c r="F11473" s="18"/>
      <c r="G11473" s="18"/>
    </row>
    <row r="11474" spans="6:7">
      <c r="F11474" s="18"/>
      <c r="G11474" s="18"/>
    </row>
    <row r="11475" spans="6:7">
      <c r="F11475" s="18"/>
      <c r="G11475" s="18"/>
    </row>
    <row r="11476" spans="6:7">
      <c r="F11476" s="18"/>
      <c r="G11476" s="18"/>
    </row>
    <row r="11477" spans="6:7">
      <c r="F11477" s="18"/>
      <c r="G11477" s="18"/>
    </row>
    <row r="11478" spans="6:7">
      <c r="F11478" s="18"/>
      <c r="G11478" s="18"/>
    </row>
    <row r="11479" spans="6:7">
      <c r="F11479" s="18"/>
      <c r="G11479" s="18"/>
    </row>
    <row r="11480" spans="6:7">
      <c r="F11480" s="18"/>
      <c r="G11480" s="18"/>
    </row>
    <row r="11481" spans="6:7">
      <c r="F11481" s="18"/>
      <c r="G11481" s="18"/>
    </row>
    <row r="11482" spans="6:7">
      <c r="F11482" s="18"/>
      <c r="G11482" s="18"/>
    </row>
    <row r="11483" spans="6:7">
      <c r="F11483" s="18"/>
      <c r="G11483" s="18"/>
    </row>
    <row r="11484" spans="6:7">
      <c r="F11484" s="18"/>
      <c r="G11484" s="18"/>
    </row>
    <row r="11485" spans="6:7">
      <c r="F11485" s="18"/>
      <c r="G11485" s="18"/>
    </row>
    <row r="11486" spans="6:7">
      <c r="F11486" s="18"/>
      <c r="G11486" s="18"/>
    </row>
    <row r="11487" spans="6:7">
      <c r="F11487" s="18"/>
      <c r="G11487" s="18"/>
    </row>
    <row r="11488" spans="6:7">
      <c r="F11488" s="18"/>
      <c r="G11488" s="18"/>
    </row>
    <row r="11489" spans="6:7">
      <c r="F11489" s="18"/>
      <c r="G11489" s="18"/>
    </row>
    <row r="11490" spans="6:7">
      <c r="F11490" s="18"/>
      <c r="G11490" s="18"/>
    </row>
    <row r="11491" spans="6:7">
      <c r="F11491" s="18"/>
      <c r="G11491" s="18"/>
    </row>
    <row r="11492" spans="6:7">
      <c r="F11492" s="18"/>
      <c r="G11492" s="18"/>
    </row>
    <row r="11493" spans="6:7">
      <c r="F11493" s="18"/>
      <c r="G11493" s="18"/>
    </row>
    <row r="11494" spans="6:7">
      <c r="F11494" s="18"/>
      <c r="G11494" s="18"/>
    </row>
    <row r="11495" spans="6:7">
      <c r="F11495" s="18"/>
      <c r="G11495" s="18"/>
    </row>
    <row r="11496" spans="6:7">
      <c r="F11496" s="18"/>
      <c r="G11496" s="18"/>
    </row>
    <row r="11497" spans="6:7">
      <c r="F11497" s="18"/>
      <c r="G11497" s="18"/>
    </row>
    <row r="11498" spans="6:7">
      <c r="F11498" s="18"/>
      <c r="G11498" s="18"/>
    </row>
    <row r="11499" spans="6:7">
      <c r="F11499" s="18"/>
      <c r="G11499" s="18"/>
    </row>
    <row r="11500" spans="6:7">
      <c r="F11500" s="18"/>
      <c r="G11500" s="18"/>
    </row>
    <row r="11501" spans="6:7">
      <c r="F11501" s="18"/>
      <c r="G11501" s="18"/>
    </row>
    <row r="11502" spans="6:7">
      <c r="F11502" s="18"/>
      <c r="G11502" s="18"/>
    </row>
    <row r="11503" spans="6:7">
      <c r="F11503" s="18"/>
      <c r="G11503" s="18"/>
    </row>
    <row r="11504" spans="6:7">
      <c r="F11504" s="18"/>
      <c r="G11504" s="18"/>
    </row>
    <row r="11505" spans="6:7">
      <c r="F11505" s="18"/>
      <c r="G11505" s="18"/>
    </row>
    <row r="11506" spans="6:7">
      <c r="F11506" s="18"/>
      <c r="G11506" s="18"/>
    </row>
    <row r="11507" spans="6:7">
      <c r="F11507" s="18"/>
      <c r="G11507" s="18"/>
    </row>
    <row r="11508" spans="6:7">
      <c r="F11508" s="18"/>
      <c r="G11508" s="18"/>
    </row>
    <row r="11509" spans="6:7">
      <c r="F11509" s="18"/>
      <c r="G11509" s="18"/>
    </row>
    <row r="11510" spans="6:7">
      <c r="F11510" s="18"/>
      <c r="G11510" s="18"/>
    </row>
    <row r="11511" spans="6:7">
      <c r="F11511" s="18"/>
      <c r="G11511" s="18"/>
    </row>
    <row r="11512" spans="6:7">
      <c r="F11512" s="18"/>
      <c r="G11512" s="18"/>
    </row>
    <row r="11513" spans="6:7">
      <c r="F11513" s="18"/>
      <c r="G11513" s="18"/>
    </row>
    <row r="11514" spans="6:7">
      <c r="F11514" s="18"/>
      <c r="G11514" s="18"/>
    </row>
    <row r="11515" spans="6:7">
      <c r="F11515" s="18"/>
      <c r="G11515" s="18"/>
    </row>
    <row r="11516" spans="6:7">
      <c r="F11516" s="18"/>
      <c r="G11516" s="18"/>
    </row>
    <row r="11517" spans="6:7">
      <c r="F11517" s="18"/>
      <c r="G11517" s="18"/>
    </row>
    <row r="11518" spans="6:7">
      <c r="F11518" s="18"/>
      <c r="G11518" s="18"/>
    </row>
    <row r="11519" spans="6:7">
      <c r="F11519" s="18"/>
      <c r="G11519" s="18"/>
    </row>
    <row r="11520" spans="6:7">
      <c r="F11520" s="18"/>
      <c r="G11520" s="18"/>
    </row>
    <row r="11521" spans="6:7">
      <c r="F11521" s="18"/>
      <c r="G11521" s="18"/>
    </row>
    <row r="11522" spans="6:7">
      <c r="F11522" s="18"/>
      <c r="G11522" s="18"/>
    </row>
    <row r="11523" spans="6:7">
      <c r="F11523" s="18"/>
      <c r="G11523" s="18"/>
    </row>
    <row r="11524" spans="6:7">
      <c r="F11524" s="18"/>
      <c r="G11524" s="18"/>
    </row>
    <row r="11525" spans="6:7">
      <c r="F11525" s="18"/>
      <c r="G11525" s="18"/>
    </row>
    <row r="11526" spans="6:7">
      <c r="F11526" s="18"/>
      <c r="G11526" s="18"/>
    </row>
    <row r="11527" spans="6:7">
      <c r="F11527" s="18"/>
      <c r="G11527" s="18"/>
    </row>
    <row r="11528" spans="6:7">
      <c r="F11528" s="18"/>
      <c r="G11528" s="18"/>
    </row>
    <row r="11529" spans="6:7">
      <c r="F11529" s="18"/>
      <c r="G11529" s="18"/>
    </row>
    <row r="11530" spans="6:7">
      <c r="F11530" s="18"/>
      <c r="G11530" s="18"/>
    </row>
    <row r="11531" spans="6:7">
      <c r="F11531" s="18"/>
      <c r="G11531" s="18"/>
    </row>
    <row r="11532" spans="6:7">
      <c r="F11532" s="18"/>
      <c r="G11532" s="18"/>
    </row>
    <row r="11533" spans="6:7">
      <c r="F11533" s="18"/>
      <c r="G11533" s="18"/>
    </row>
    <row r="11534" spans="6:7">
      <c r="F11534" s="18"/>
      <c r="G11534" s="18"/>
    </row>
    <row r="11535" spans="6:7">
      <c r="F11535" s="18"/>
      <c r="G11535" s="18"/>
    </row>
    <row r="11536" spans="6:7">
      <c r="F11536" s="18"/>
      <c r="G11536" s="18"/>
    </row>
    <row r="11537" spans="6:7">
      <c r="F11537" s="18"/>
      <c r="G11537" s="18"/>
    </row>
    <row r="11538" spans="6:7">
      <c r="F11538" s="18"/>
      <c r="G11538" s="18"/>
    </row>
    <row r="11539" spans="6:7">
      <c r="F11539" s="18"/>
      <c r="G11539" s="18"/>
    </row>
    <row r="11540" spans="6:7">
      <c r="F11540" s="18"/>
      <c r="G11540" s="18"/>
    </row>
    <row r="11541" spans="6:7">
      <c r="F11541" s="18"/>
      <c r="G11541" s="18"/>
    </row>
    <row r="11542" spans="6:7">
      <c r="F11542" s="18"/>
      <c r="G11542" s="18"/>
    </row>
    <row r="11543" spans="6:7">
      <c r="F11543" s="18"/>
      <c r="G11543" s="18"/>
    </row>
    <row r="11544" spans="6:7">
      <c r="F11544" s="18"/>
      <c r="G11544" s="18"/>
    </row>
    <row r="11545" spans="6:7">
      <c r="F11545" s="18"/>
      <c r="G11545" s="18"/>
    </row>
    <row r="11546" spans="6:7">
      <c r="F11546" s="18"/>
      <c r="G11546" s="18"/>
    </row>
    <row r="11547" spans="6:7">
      <c r="F11547" s="18"/>
      <c r="G11547" s="18"/>
    </row>
    <row r="11548" spans="6:7">
      <c r="F11548" s="18"/>
      <c r="G11548" s="18"/>
    </row>
    <row r="11549" spans="6:7">
      <c r="F11549" s="18"/>
      <c r="G11549" s="18"/>
    </row>
    <row r="11550" spans="6:7">
      <c r="F11550" s="18"/>
      <c r="G11550" s="18"/>
    </row>
    <row r="11551" spans="6:7">
      <c r="F11551" s="18"/>
      <c r="G11551" s="18"/>
    </row>
    <row r="11552" spans="6:7">
      <c r="F11552" s="18"/>
      <c r="G11552" s="18"/>
    </row>
    <row r="11553" spans="6:7">
      <c r="F11553" s="18"/>
      <c r="G11553" s="18"/>
    </row>
    <row r="11554" spans="6:7">
      <c r="F11554" s="18"/>
      <c r="G11554" s="18"/>
    </row>
    <row r="11555" spans="6:7">
      <c r="F11555" s="18"/>
      <c r="G11555" s="18"/>
    </row>
    <row r="11556" spans="6:7">
      <c r="F11556" s="18"/>
      <c r="G11556" s="18"/>
    </row>
    <row r="11557" spans="6:7">
      <c r="F11557" s="18"/>
      <c r="G11557" s="18"/>
    </row>
    <row r="11558" spans="6:7">
      <c r="F11558" s="18"/>
      <c r="G11558" s="18"/>
    </row>
    <row r="11559" spans="6:7">
      <c r="F11559" s="18"/>
      <c r="G11559" s="18"/>
    </row>
    <row r="11560" spans="6:7">
      <c r="F11560" s="18"/>
      <c r="G11560" s="18"/>
    </row>
    <row r="11561" spans="6:7">
      <c r="F11561" s="18"/>
      <c r="G11561" s="18"/>
    </row>
    <row r="11562" spans="6:7">
      <c r="F11562" s="18"/>
      <c r="G11562" s="18"/>
    </row>
    <row r="11563" spans="6:7">
      <c r="F11563" s="18"/>
      <c r="G11563" s="18"/>
    </row>
    <row r="11564" spans="6:7">
      <c r="F11564" s="18"/>
      <c r="G11564" s="18"/>
    </row>
    <row r="11565" spans="6:7">
      <c r="F11565" s="18"/>
      <c r="G11565" s="18"/>
    </row>
    <row r="11566" spans="6:7">
      <c r="F11566" s="18"/>
      <c r="G11566" s="18"/>
    </row>
    <row r="11567" spans="6:7">
      <c r="F11567" s="18"/>
      <c r="G11567" s="18"/>
    </row>
    <row r="11568" spans="6:7">
      <c r="F11568" s="18"/>
      <c r="G11568" s="18"/>
    </row>
    <row r="11569" spans="6:7">
      <c r="F11569" s="18"/>
      <c r="G11569" s="18"/>
    </row>
    <row r="11570" spans="6:7">
      <c r="F11570" s="18"/>
      <c r="G11570" s="18"/>
    </row>
    <row r="11571" spans="6:7">
      <c r="F11571" s="18"/>
      <c r="G11571" s="18"/>
    </row>
    <row r="11572" spans="6:7">
      <c r="F11572" s="18"/>
      <c r="G11572" s="18"/>
    </row>
    <row r="11573" spans="6:7">
      <c r="F11573" s="18"/>
      <c r="G11573" s="18"/>
    </row>
    <row r="11574" spans="6:7">
      <c r="F11574" s="18"/>
      <c r="G11574" s="18"/>
    </row>
    <row r="11575" spans="6:7">
      <c r="F11575" s="18"/>
      <c r="G11575" s="18"/>
    </row>
    <row r="11576" spans="6:7">
      <c r="F11576" s="18"/>
      <c r="G11576" s="18"/>
    </row>
    <row r="11577" spans="6:7">
      <c r="F11577" s="18"/>
      <c r="G11577" s="18"/>
    </row>
    <row r="11578" spans="6:7">
      <c r="F11578" s="18"/>
      <c r="G11578" s="18"/>
    </row>
    <row r="11579" spans="6:7">
      <c r="F11579" s="18"/>
      <c r="G11579" s="18"/>
    </row>
    <row r="11580" spans="6:7">
      <c r="F11580" s="18"/>
      <c r="G11580" s="18"/>
    </row>
    <row r="11581" spans="6:7">
      <c r="F11581" s="18"/>
      <c r="G11581" s="18"/>
    </row>
    <row r="11582" spans="6:7">
      <c r="F11582" s="18"/>
      <c r="G11582" s="18"/>
    </row>
    <row r="11583" spans="6:7">
      <c r="F11583" s="18"/>
      <c r="G11583" s="18"/>
    </row>
    <row r="11584" spans="6:7">
      <c r="F11584" s="18"/>
      <c r="G11584" s="18"/>
    </row>
    <row r="11585" spans="6:7">
      <c r="F11585" s="18"/>
      <c r="G11585" s="18"/>
    </row>
    <row r="11586" spans="6:7">
      <c r="F11586" s="18"/>
      <c r="G11586" s="18"/>
    </row>
    <row r="11587" spans="6:7">
      <c r="F11587" s="18"/>
      <c r="G11587" s="18"/>
    </row>
    <row r="11588" spans="6:7">
      <c r="F11588" s="18"/>
      <c r="G11588" s="18"/>
    </row>
    <row r="11589" spans="6:7">
      <c r="F11589" s="18"/>
      <c r="G11589" s="18"/>
    </row>
    <row r="11590" spans="6:7">
      <c r="F11590" s="18"/>
      <c r="G11590" s="18"/>
    </row>
    <row r="11591" spans="6:7">
      <c r="F11591" s="18"/>
      <c r="G11591" s="18"/>
    </row>
    <row r="11592" spans="6:7">
      <c r="F11592" s="18"/>
      <c r="G11592" s="18"/>
    </row>
    <row r="11593" spans="6:7">
      <c r="F11593" s="18"/>
      <c r="G11593" s="18"/>
    </row>
    <row r="11594" spans="6:7">
      <c r="F11594" s="18"/>
      <c r="G11594" s="18"/>
    </row>
    <row r="11595" spans="6:7">
      <c r="F11595" s="18"/>
      <c r="G11595" s="18"/>
    </row>
    <row r="11596" spans="6:7">
      <c r="F11596" s="18"/>
      <c r="G11596" s="18"/>
    </row>
    <row r="11597" spans="6:7">
      <c r="F11597" s="18"/>
      <c r="G11597" s="18"/>
    </row>
    <row r="11598" spans="6:7">
      <c r="F11598" s="18"/>
      <c r="G11598" s="18"/>
    </row>
    <row r="11599" spans="6:7">
      <c r="F11599" s="18"/>
      <c r="G11599" s="18"/>
    </row>
    <row r="11600" spans="6:7">
      <c r="F11600" s="18"/>
      <c r="G11600" s="18"/>
    </row>
    <row r="11601" spans="6:7">
      <c r="F11601" s="18"/>
      <c r="G11601" s="18"/>
    </row>
    <row r="11602" spans="6:7">
      <c r="F11602" s="18"/>
      <c r="G11602" s="18"/>
    </row>
    <row r="11603" spans="6:7">
      <c r="F11603" s="18"/>
      <c r="G11603" s="18"/>
    </row>
    <row r="11604" spans="6:7">
      <c r="F11604" s="18"/>
      <c r="G11604" s="18"/>
    </row>
    <row r="11605" spans="6:7">
      <c r="F11605" s="18"/>
      <c r="G11605" s="18"/>
    </row>
    <row r="11606" spans="6:7">
      <c r="F11606" s="18"/>
      <c r="G11606" s="18"/>
    </row>
    <row r="11607" spans="6:7">
      <c r="F11607" s="18"/>
      <c r="G11607" s="18"/>
    </row>
    <row r="11608" spans="6:7">
      <c r="F11608" s="18"/>
      <c r="G11608" s="18"/>
    </row>
    <row r="11609" spans="6:7">
      <c r="F11609" s="18"/>
      <c r="G11609" s="18"/>
    </row>
    <row r="11610" spans="6:7">
      <c r="F11610" s="18"/>
      <c r="G11610" s="18"/>
    </row>
    <row r="11611" spans="6:7">
      <c r="F11611" s="18"/>
      <c r="G11611" s="18"/>
    </row>
    <row r="11612" spans="6:7">
      <c r="F11612" s="18"/>
      <c r="G11612" s="18"/>
    </row>
    <row r="11613" spans="6:7">
      <c r="F11613" s="18"/>
      <c r="G11613" s="18"/>
    </row>
    <row r="11614" spans="6:7">
      <c r="F11614" s="18"/>
      <c r="G11614" s="18"/>
    </row>
    <row r="11615" spans="6:7">
      <c r="F11615" s="18"/>
      <c r="G11615" s="18"/>
    </row>
    <row r="11616" spans="6:7">
      <c r="F11616" s="18"/>
      <c r="G11616" s="18"/>
    </row>
    <row r="11617" spans="6:7">
      <c r="F11617" s="18"/>
      <c r="G11617" s="18"/>
    </row>
    <row r="11618" spans="6:7">
      <c r="F11618" s="18"/>
      <c r="G11618" s="18"/>
    </row>
    <row r="11619" spans="6:7">
      <c r="F11619" s="18"/>
      <c r="G11619" s="18"/>
    </row>
    <row r="11620" spans="6:7">
      <c r="F11620" s="18"/>
      <c r="G11620" s="18"/>
    </row>
    <row r="11621" spans="6:7">
      <c r="F11621" s="18"/>
      <c r="G11621" s="18"/>
    </row>
    <row r="11622" spans="6:7">
      <c r="F11622" s="18"/>
      <c r="G11622" s="18"/>
    </row>
    <row r="11623" spans="6:7">
      <c r="F11623" s="18"/>
      <c r="G11623" s="18"/>
    </row>
    <row r="11624" spans="6:7">
      <c r="F11624" s="18"/>
      <c r="G11624" s="18"/>
    </row>
    <row r="11625" spans="6:7">
      <c r="F11625" s="18"/>
      <c r="G11625" s="18"/>
    </row>
    <row r="11626" spans="6:7">
      <c r="F11626" s="18"/>
      <c r="G11626" s="18"/>
    </row>
    <row r="11627" spans="6:7">
      <c r="F11627" s="18"/>
      <c r="G11627" s="18"/>
    </row>
    <row r="11628" spans="6:7">
      <c r="F11628" s="18"/>
      <c r="G11628" s="18"/>
    </row>
    <row r="11629" spans="6:7">
      <c r="F11629" s="18"/>
      <c r="G11629" s="18"/>
    </row>
    <row r="11630" spans="6:7">
      <c r="F11630" s="18"/>
      <c r="G11630" s="18"/>
    </row>
    <row r="11631" spans="6:7">
      <c r="F11631" s="18"/>
      <c r="G11631" s="18"/>
    </row>
    <row r="11632" spans="6:7">
      <c r="F11632" s="18"/>
      <c r="G11632" s="18"/>
    </row>
    <row r="11633" spans="6:7">
      <c r="F11633" s="18"/>
      <c r="G11633" s="18"/>
    </row>
    <row r="11634" spans="6:7">
      <c r="F11634" s="18"/>
      <c r="G11634" s="18"/>
    </row>
    <row r="11635" spans="6:7">
      <c r="F11635" s="18"/>
      <c r="G11635" s="18"/>
    </row>
    <row r="11636" spans="6:7">
      <c r="F11636" s="18"/>
      <c r="G11636" s="18"/>
    </row>
    <row r="11637" spans="6:7">
      <c r="F11637" s="18"/>
      <c r="G11637" s="18"/>
    </row>
    <row r="11638" spans="6:7">
      <c r="F11638" s="18"/>
      <c r="G11638" s="18"/>
    </row>
    <row r="11639" spans="6:7">
      <c r="F11639" s="18"/>
      <c r="G11639" s="18"/>
    </row>
    <row r="11640" spans="6:7">
      <c r="F11640" s="18"/>
      <c r="G11640" s="18"/>
    </row>
    <row r="11641" spans="6:7">
      <c r="F11641" s="18"/>
      <c r="G11641" s="18"/>
    </row>
    <row r="11642" spans="6:7">
      <c r="F11642" s="18"/>
      <c r="G11642" s="18"/>
    </row>
    <row r="11643" spans="6:7">
      <c r="F11643" s="18"/>
      <c r="G11643" s="18"/>
    </row>
    <row r="11644" spans="6:7">
      <c r="F11644" s="18"/>
      <c r="G11644" s="18"/>
    </row>
    <row r="11645" spans="6:7">
      <c r="F11645" s="18"/>
      <c r="G11645" s="18"/>
    </row>
    <row r="11646" spans="6:7">
      <c r="F11646" s="18"/>
      <c r="G11646" s="18"/>
    </row>
    <row r="11647" spans="6:7">
      <c r="F11647" s="18"/>
      <c r="G11647" s="18"/>
    </row>
    <row r="11648" spans="6:7">
      <c r="F11648" s="18"/>
      <c r="G11648" s="18"/>
    </row>
    <row r="11649" spans="6:7">
      <c r="F11649" s="18"/>
      <c r="G11649" s="18"/>
    </row>
    <row r="11650" spans="6:7">
      <c r="F11650" s="18"/>
      <c r="G11650" s="18"/>
    </row>
    <row r="11651" spans="6:7">
      <c r="F11651" s="18"/>
      <c r="G11651" s="18"/>
    </row>
    <row r="11652" spans="6:7">
      <c r="F11652" s="18"/>
      <c r="G11652" s="18"/>
    </row>
    <row r="11653" spans="6:7">
      <c r="F11653" s="18"/>
      <c r="G11653" s="18"/>
    </row>
    <row r="11654" spans="6:7">
      <c r="F11654" s="18"/>
      <c r="G11654" s="18"/>
    </row>
    <row r="11655" spans="6:7">
      <c r="F11655" s="18"/>
      <c r="G11655" s="18"/>
    </row>
    <row r="11656" spans="6:7">
      <c r="F11656" s="18"/>
      <c r="G11656" s="18"/>
    </row>
    <row r="11657" spans="6:7">
      <c r="F11657" s="18"/>
      <c r="G11657" s="18"/>
    </row>
    <row r="11658" spans="6:7">
      <c r="F11658" s="18"/>
      <c r="G11658" s="18"/>
    </row>
    <row r="11659" spans="6:7">
      <c r="F11659" s="18"/>
      <c r="G11659" s="18"/>
    </row>
    <row r="11660" spans="6:7">
      <c r="F11660" s="18"/>
      <c r="G11660" s="18"/>
    </row>
    <row r="11661" spans="6:7">
      <c r="F11661" s="18"/>
      <c r="G11661" s="18"/>
    </row>
    <row r="11662" spans="6:7">
      <c r="F11662" s="18"/>
      <c r="G11662" s="18"/>
    </row>
    <row r="11663" spans="6:7">
      <c r="F11663" s="18"/>
      <c r="G11663" s="18"/>
    </row>
    <row r="11664" spans="6:7">
      <c r="F11664" s="18"/>
      <c r="G11664" s="18"/>
    </row>
    <row r="11665" spans="6:7">
      <c r="F11665" s="18"/>
      <c r="G11665" s="18"/>
    </row>
    <row r="11666" spans="6:7">
      <c r="F11666" s="18"/>
      <c r="G11666" s="18"/>
    </row>
    <row r="11667" spans="6:7">
      <c r="F11667" s="18"/>
      <c r="G11667" s="18"/>
    </row>
    <row r="11668" spans="6:7">
      <c r="F11668" s="18"/>
      <c r="G11668" s="18"/>
    </row>
    <row r="11669" spans="6:7">
      <c r="F11669" s="18"/>
      <c r="G11669" s="18"/>
    </row>
    <row r="11670" spans="6:7">
      <c r="F11670" s="18"/>
      <c r="G11670" s="18"/>
    </row>
    <row r="11671" spans="6:7">
      <c r="F11671" s="18"/>
      <c r="G11671" s="18"/>
    </row>
    <row r="11672" spans="6:7">
      <c r="F11672" s="18"/>
      <c r="G11672" s="18"/>
    </row>
    <row r="11673" spans="6:7">
      <c r="F11673" s="18"/>
      <c r="G11673" s="18"/>
    </row>
    <row r="11674" spans="6:7">
      <c r="F11674" s="18"/>
      <c r="G11674" s="18"/>
    </row>
    <row r="11675" spans="6:7">
      <c r="F11675" s="18"/>
      <c r="G11675" s="18"/>
    </row>
    <row r="11676" spans="6:7">
      <c r="F11676" s="18"/>
      <c r="G11676" s="18"/>
    </row>
    <row r="11677" spans="6:7">
      <c r="F11677" s="18"/>
      <c r="G11677" s="18"/>
    </row>
    <row r="11678" spans="6:7">
      <c r="F11678" s="18"/>
      <c r="G11678" s="18"/>
    </row>
    <row r="11679" spans="6:7">
      <c r="F11679" s="18"/>
      <c r="G11679" s="18"/>
    </row>
    <row r="11680" spans="6:7">
      <c r="F11680" s="18"/>
      <c r="G11680" s="18"/>
    </row>
    <row r="11681" spans="6:7">
      <c r="F11681" s="18"/>
      <c r="G11681" s="18"/>
    </row>
    <row r="11682" spans="6:7">
      <c r="F11682" s="18"/>
      <c r="G11682" s="18"/>
    </row>
    <row r="11683" spans="6:7">
      <c r="F11683" s="18"/>
      <c r="G11683" s="18"/>
    </row>
    <row r="11684" spans="6:7">
      <c r="F11684" s="18"/>
      <c r="G11684" s="18"/>
    </row>
    <row r="11685" spans="6:7">
      <c r="F11685" s="18"/>
      <c r="G11685" s="18"/>
    </row>
    <row r="11686" spans="6:7">
      <c r="F11686" s="18"/>
      <c r="G11686" s="18"/>
    </row>
    <row r="11687" spans="6:7">
      <c r="F11687" s="18"/>
      <c r="G11687" s="18"/>
    </row>
    <row r="11688" spans="6:7">
      <c r="F11688" s="18"/>
      <c r="G11688" s="18"/>
    </row>
    <row r="11689" spans="6:7">
      <c r="F11689" s="18"/>
      <c r="G11689" s="18"/>
    </row>
    <row r="11690" spans="6:7">
      <c r="F11690" s="18"/>
      <c r="G11690" s="18"/>
    </row>
    <row r="11691" spans="6:7">
      <c r="F11691" s="18"/>
      <c r="G11691" s="18"/>
    </row>
    <row r="11692" spans="6:7">
      <c r="F11692" s="18"/>
      <c r="G11692" s="18"/>
    </row>
    <row r="11693" spans="6:7">
      <c r="F11693" s="18"/>
      <c r="G11693" s="18"/>
    </row>
    <row r="11694" spans="6:7">
      <c r="F11694" s="18"/>
      <c r="G11694" s="18"/>
    </row>
    <row r="11695" spans="6:7">
      <c r="F11695" s="18"/>
      <c r="G11695" s="18"/>
    </row>
    <row r="11696" spans="6:7">
      <c r="F11696" s="18"/>
      <c r="G11696" s="18"/>
    </row>
    <row r="11697" spans="6:7">
      <c r="F11697" s="18"/>
      <c r="G11697" s="18"/>
    </row>
    <row r="11698" spans="6:7">
      <c r="F11698" s="18"/>
      <c r="G11698" s="18"/>
    </row>
    <row r="11699" spans="6:7">
      <c r="F11699" s="18"/>
      <c r="G11699" s="18"/>
    </row>
    <row r="11700" spans="6:7">
      <c r="F11700" s="18"/>
      <c r="G11700" s="18"/>
    </row>
    <row r="11701" spans="6:7">
      <c r="F11701" s="18"/>
      <c r="G11701" s="18"/>
    </row>
    <row r="11702" spans="6:7">
      <c r="F11702" s="18"/>
      <c r="G11702" s="18"/>
    </row>
    <row r="11703" spans="6:7">
      <c r="F11703" s="18"/>
      <c r="G11703" s="18"/>
    </row>
    <row r="11704" spans="6:7">
      <c r="F11704" s="18"/>
      <c r="G11704" s="18"/>
    </row>
    <row r="11705" spans="6:7">
      <c r="F11705" s="18"/>
      <c r="G11705" s="18"/>
    </row>
    <row r="11706" spans="6:7">
      <c r="F11706" s="18"/>
      <c r="G11706" s="18"/>
    </row>
    <row r="11707" spans="6:7">
      <c r="F11707" s="18"/>
      <c r="G11707" s="18"/>
    </row>
    <row r="11708" spans="6:7">
      <c r="F11708" s="18"/>
      <c r="G11708" s="18"/>
    </row>
    <row r="11709" spans="6:7">
      <c r="F11709" s="18"/>
      <c r="G11709" s="18"/>
    </row>
    <row r="11710" spans="6:7">
      <c r="F11710" s="18"/>
      <c r="G11710" s="18"/>
    </row>
    <row r="11711" spans="6:7">
      <c r="F11711" s="18"/>
      <c r="G11711" s="18"/>
    </row>
    <row r="11712" spans="6:7">
      <c r="F11712" s="18"/>
      <c r="G11712" s="18"/>
    </row>
    <row r="11713" spans="6:7">
      <c r="F11713" s="18"/>
      <c r="G11713" s="18"/>
    </row>
    <row r="11714" spans="6:7">
      <c r="F11714" s="18"/>
      <c r="G11714" s="18"/>
    </row>
    <row r="11715" spans="6:7">
      <c r="F11715" s="18"/>
      <c r="G11715" s="18"/>
    </row>
    <row r="11716" spans="6:7">
      <c r="F11716" s="18"/>
      <c r="G11716" s="18"/>
    </row>
    <row r="11717" spans="6:7">
      <c r="F11717" s="18"/>
      <c r="G11717" s="18"/>
    </row>
    <row r="11718" spans="6:7">
      <c r="F11718" s="18"/>
      <c r="G11718" s="18"/>
    </row>
    <row r="11719" spans="6:7">
      <c r="F11719" s="18"/>
      <c r="G11719" s="18"/>
    </row>
    <row r="11720" spans="6:7">
      <c r="F11720" s="18"/>
      <c r="G11720" s="18"/>
    </row>
    <row r="11721" spans="6:7">
      <c r="F11721" s="18"/>
      <c r="G11721" s="18"/>
    </row>
    <row r="11722" spans="6:7">
      <c r="F11722" s="18"/>
      <c r="G11722" s="18"/>
    </row>
    <row r="11723" spans="6:7">
      <c r="F11723" s="18"/>
      <c r="G11723" s="18"/>
    </row>
    <row r="11724" spans="6:7">
      <c r="F11724" s="18"/>
      <c r="G11724" s="18"/>
    </row>
    <row r="11725" spans="6:7">
      <c r="F11725" s="18"/>
      <c r="G11725" s="18"/>
    </row>
    <row r="11726" spans="6:7">
      <c r="F11726" s="18"/>
      <c r="G11726" s="18"/>
    </row>
    <row r="11727" spans="6:7">
      <c r="F11727" s="18"/>
      <c r="G11727" s="18"/>
    </row>
    <row r="11728" spans="6:7">
      <c r="F11728" s="18"/>
      <c r="G11728" s="18"/>
    </row>
    <row r="11729" spans="6:7">
      <c r="F11729" s="18"/>
      <c r="G11729" s="18"/>
    </row>
    <row r="11730" spans="6:7">
      <c r="F11730" s="18"/>
      <c r="G11730" s="18"/>
    </row>
    <row r="11731" spans="6:7">
      <c r="F11731" s="18"/>
      <c r="G11731" s="18"/>
    </row>
    <row r="11732" spans="6:7">
      <c r="F11732" s="18"/>
      <c r="G11732" s="18"/>
    </row>
    <row r="11733" spans="6:7">
      <c r="F11733" s="18"/>
      <c r="G11733" s="18"/>
    </row>
    <row r="11734" spans="6:7">
      <c r="F11734" s="18"/>
      <c r="G11734" s="18"/>
    </row>
    <row r="11735" spans="6:7">
      <c r="F11735" s="18"/>
      <c r="G11735" s="18"/>
    </row>
    <row r="11736" spans="6:7">
      <c r="F11736" s="18"/>
      <c r="G11736" s="18"/>
    </row>
    <row r="11737" spans="6:7">
      <c r="F11737" s="18"/>
      <c r="G11737" s="18"/>
    </row>
    <row r="11738" spans="6:7">
      <c r="F11738" s="18"/>
      <c r="G11738" s="18"/>
    </row>
    <row r="11739" spans="6:7">
      <c r="F11739" s="18"/>
      <c r="G11739" s="18"/>
    </row>
    <row r="11740" spans="6:7">
      <c r="F11740" s="18"/>
      <c r="G11740" s="18"/>
    </row>
    <row r="11741" spans="6:7">
      <c r="F11741" s="18"/>
      <c r="G11741" s="18"/>
    </row>
    <row r="11742" spans="6:7">
      <c r="F11742" s="18"/>
      <c r="G11742" s="18"/>
    </row>
    <row r="11743" spans="6:7">
      <c r="F11743" s="18"/>
      <c r="G11743" s="18"/>
    </row>
    <row r="11744" spans="6:7">
      <c r="F11744" s="18"/>
      <c r="G11744" s="18"/>
    </row>
    <row r="11745" spans="6:7">
      <c r="F11745" s="18"/>
      <c r="G11745" s="18"/>
    </row>
    <row r="11746" spans="6:7">
      <c r="F11746" s="18"/>
      <c r="G11746" s="18"/>
    </row>
    <row r="11747" spans="6:7">
      <c r="F11747" s="18"/>
      <c r="G11747" s="18"/>
    </row>
    <row r="11748" spans="6:7">
      <c r="F11748" s="18"/>
      <c r="G11748" s="18"/>
    </row>
    <row r="11749" spans="6:7">
      <c r="F11749" s="18"/>
      <c r="G11749" s="18"/>
    </row>
    <row r="11750" spans="6:7">
      <c r="F11750" s="18"/>
      <c r="G11750" s="18"/>
    </row>
    <row r="11751" spans="6:7">
      <c r="F11751" s="18"/>
      <c r="G11751" s="18"/>
    </row>
    <row r="11752" spans="6:7">
      <c r="F11752" s="18"/>
      <c r="G11752" s="18"/>
    </row>
    <row r="11753" spans="6:7">
      <c r="F11753" s="18"/>
      <c r="G11753" s="18"/>
    </row>
    <row r="11754" spans="6:7">
      <c r="F11754" s="18"/>
      <c r="G11754" s="18"/>
    </row>
    <row r="11755" spans="6:7">
      <c r="F11755" s="18"/>
      <c r="G11755" s="18"/>
    </row>
    <row r="11756" spans="6:7">
      <c r="F11756" s="18"/>
      <c r="G11756" s="18"/>
    </row>
    <row r="11757" spans="6:7">
      <c r="F11757" s="18"/>
      <c r="G11757" s="18"/>
    </row>
    <row r="11758" spans="6:7">
      <c r="F11758" s="18"/>
      <c r="G11758" s="18"/>
    </row>
    <row r="11759" spans="6:7">
      <c r="F11759" s="18"/>
      <c r="G11759" s="18"/>
    </row>
    <row r="11760" spans="6:7">
      <c r="F11760" s="18"/>
      <c r="G11760" s="18"/>
    </row>
    <row r="11761" spans="6:7">
      <c r="F11761" s="18"/>
      <c r="G11761" s="18"/>
    </row>
    <row r="11762" spans="6:7">
      <c r="F11762" s="18"/>
      <c r="G11762" s="18"/>
    </row>
    <row r="11763" spans="6:7">
      <c r="F11763" s="18"/>
      <c r="G11763" s="18"/>
    </row>
    <row r="11764" spans="6:7">
      <c r="F11764" s="18"/>
      <c r="G11764" s="18"/>
    </row>
    <row r="11765" spans="6:7">
      <c r="F11765" s="18"/>
      <c r="G11765" s="18"/>
    </row>
    <row r="11766" spans="6:7">
      <c r="F11766" s="18"/>
      <c r="G11766" s="18"/>
    </row>
    <row r="11767" spans="6:7">
      <c r="F11767" s="18"/>
      <c r="G11767" s="18"/>
    </row>
    <row r="11768" spans="6:7">
      <c r="F11768" s="18"/>
      <c r="G11768" s="18"/>
    </row>
    <row r="11769" spans="6:7">
      <c r="F11769" s="18"/>
      <c r="G11769" s="18"/>
    </row>
    <row r="11770" spans="6:7">
      <c r="F11770" s="18"/>
      <c r="G11770" s="18"/>
    </row>
    <row r="11771" spans="6:7">
      <c r="F11771" s="18"/>
      <c r="G11771" s="18"/>
    </row>
    <row r="11772" spans="6:7">
      <c r="F11772" s="18"/>
      <c r="G11772" s="18"/>
    </row>
    <row r="11773" spans="6:7">
      <c r="F11773" s="18"/>
      <c r="G11773" s="18"/>
    </row>
    <row r="11774" spans="6:7">
      <c r="F11774" s="18"/>
      <c r="G11774" s="18"/>
    </row>
    <row r="11775" spans="6:7">
      <c r="F11775" s="18"/>
      <c r="G11775" s="18"/>
    </row>
    <row r="11776" spans="6:7">
      <c r="F11776" s="18"/>
      <c r="G11776" s="18"/>
    </row>
    <row r="11777" spans="6:7">
      <c r="F11777" s="18"/>
      <c r="G11777" s="18"/>
    </row>
    <row r="11778" spans="6:7">
      <c r="F11778" s="18"/>
      <c r="G11778" s="18"/>
    </row>
    <row r="11779" spans="6:7">
      <c r="F11779" s="18"/>
      <c r="G11779" s="18"/>
    </row>
    <row r="11780" spans="6:7">
      <c r="F11780" s="18"/>
      <c r="G11780" s="18"/>
    </row>
    <row r="11781" spans="6:7">
      <c r="F11781" s="18"/>
      <c r="G11781" s="18"/>
    </row>
    <row r="11782" spans="6:7">
      <c r="F11782" s="18"/>
      <c r="G11782" s="18"/>
    </row>
    <row r="11783" spans="6:7">
      <c r="F11783" s="18"/>
      <c r="G11783" s="18"/>
    </row>
    <row r="11784" spans="6:7">
      <c r="F11784" s="18"/>
      <c r="G11784" s="18"/>
    </row>
    <row r="11785" spans="6:7">
      <c r="F11785" s="18"/>
      <c r="G11785" s="18"/>
    </row>
    <row r="11786" spans="6:7">
      <c r="F11786" s="18"/>
      <c r="G11786" s="18"/>
    </row>
    <row r="11787" spans="6:7">
      <c r="F11787" s="18"/>
      <c r="G11787" s="18"/>
    </row>
    <row r="11788" spans="6:7">
      <c r="F11788" s="18"/>
      <c r="G11788" s="18"/>
    </row>
    <row r="11789" spans="6:7">
      <c r="F11789" s="18"/>
      <c r="G11789" s="18"/>
    </row>
    <row r="11790" spans="6:7">
      <c r="F11790" s="18"/>
      <c r="G11790" s="18"/>
    </row>
    <row r="11791" spans="6:7">
      <c r="F11791" s="18"/>
      <c r="G11791" s="18"/>
    </row>
    <row r="11792" spans="6:7">
      <c r="F11792" s="18"/>
      <c r="G11792" s="18"/>
    </row>
    <row r="11793" spans="6:7">
      <c r="F11793" s="18"/>
      <c r="G11793" s="18"/>
    </row>
    <row r="11794" spans="6:7">
      <c r="F11794" s="18"/>
      <c r="G11794" s="18"/>
    </row>
    <row r="11795" spans="6:7">
      <c r="F11795" s="18"/>
      <c r="G11795" s="18"/>
    </row>
    <row r="11796" spans="6:7">
      <c r="F11796" s="18"/>
      <c r="G11796" s="18"/>
    </row>
    <row r="11797" spans="6:7">
      <c r="F11797" s="18"/>
      <c r="G11797" s="18"/>
    </row>
    <row r="11798" spans="6:7">
      <c r="F11798" s="18"/>
      <c r="G11798" s="18"/>
    </row>
    <row r="11799" spans="6:7">
      <c r="F11799" s="18"/>
      <c r="G11799" s="18"/>
    </row>
    <row r="11800" spans="6:7">
      <c r="F11800" s="18"/>
      <c r="G11800" s="18"/>
    </row>
    <row r="11801" spans="6:7">
      <c r="F11801" s="18"/>
      <c r="G11801" s="18"/>
    </row>
    <row r="11802" spans="6:7">
      <c r="F11802" s="18"/>
      <c r="G11802" s="18"/>
    </row>
    <row r="11803" spans="6:7">
      <c r="F11803" s="18"/>
      <c r="G11803" s="18"/>
    </row>
    <row r="11804" spans="6:7">
      <c r="F11804" s="18"/>
      <c r="G11804" s="18"/>
    </row>
    <row r="11805" spans="6:7">
      <c r="F11805" s="18"/>
      <c r="G11805" s="18"/>
    </row>
    <row r="11806" spans="6:7">
      <c r="F11806" s="18"/>
      <c r="G11806" s="18"/>
    </row>
    <row r="11807" spans="6:7">
      <c r="F11807" s="18"/>
      <c r="G11807" s="18"/>
    </row>
    <row r="11808" spans="6:7">
      <c r="F11808" s="18"/>
      <c r="G11808" s="18"/>
    </row>
    <row r="11809" spans="6:7">
      <c r="F11809" s="18"/>
      <c r="G11809" s="18"/>
    </row>
    <row r="11810" spans="6:7">
      <c r="F11810" s="18"/>
      <c r="G11810" s="18"/>
    </row>
    <row r="11811" spans="6:7">
      <c r="F11811" s="18"/>
      <c r="G11811" s="18"/>
    </row>
    <row r="11812" spans="6:7">
      <c r="F11812" s="18"/>
      <c r="G11812" s="18"/>
    </row>
    <row r="11813" spans="6:7">
      <c r="F11813" s="18"/>
      <c r="G11813" s="18"/>
    </row>
    <row r="11814" spans="6:7">
      <c r="F11814" s="18"/>
      <c r="G11814" s="18"/>
    </row>
    <row r="11815" spans="6:7">
      <c r="F11815" s="18"/>
      <c r="G11815" s="18"/>
    </row>
    <row r="11816" spans="6:7">
      <c r="F11816" s="18"/>
      <c r="G11816" s="18"/>
    </row>
    <row r="11817" spans="6:7">
      <c r="F11817" s="18"/>
      <c r="G11817" s="18"/>
    </row>
    <row r="11818" spans="6:7">
      <c r="F11818" s="18"/>
      <c r="G11818" s="18"/>
    </row>
    <row r="11819" spans="6:7">
      <c r="F11819" s="18"/>
      <c r="G11819" s="18"/>
    </row>
    <row r="11820" spans="6:7">
      <c r="F11820" s="18"/>
      <c r="G11820" s="18"/>
    </row>
    <row r="11821" spans="6:7">
      <c r="F11821" s="18"/>
      <c r="G11821" s="18"/>
    </row>
    <row r="11822" spans="6:7">
      <c r="F11822" s="18"/>
      <c r="G11822" s="18"/>
    </row>
    <row r="11823" spans="6:7">
      <c r="F11823" s="18"/>
      <c r="G11823" s="18"/>
    </row>
    <row r="11824" spans="6:7">
      <c r="F11824" s="18"/>
      <c r="G11824" s="18"/>
    </row>
    <row r="11825" spans="6:7">
      <c r="F11825" s="18"/>
      <c r="G11825" s="18"/>
    </row>
    <row r="11826" spans="6:7">
      <c r="F11826" s="18"/>
      <c r="G11826" s="18"/>
    </row>
    <row r="11827" spans="6:7">
      <c r="F11827" s="18"/>
      <c r="G11827" s="18"/>
    </row>
    <row r="11828" spans="6:7">
      <c r="F11828" s="18"/>
      <c r="G11828" s="18"/>
    </row>
    <row r="11829" spans="6:7">
      <c r="F11829" s="18"/>
      <c r="G11829" s="18"/>
    </row>
    <row r="11830" spans="6:7">
      <c r="F11830" s="18"/>
      <c r="G11830" s="18"/>
    </row>
    <row r="11831" spans="6:7">
      <c r="F11831" s="18"/>
      <c r="G11831" s="18"/>
    </row>
    <row r="11832" spans="6:7">
      <c r="F11832" s="18"/>
      <c r="G11832" s="18"/>
    </row>
    <row r="11833" spans="6:7">
      <c r="F11833" s="18"/>
      <c r="G11833" s="18"/>
    </row>
    <row r="11834" spans="6:7">
      <c r="F11834" s="18"/>
      <c r="G11834" s="18"/>
    </row>
    <row r="11835" spans="6:7">
      <c r="F11835" s="18"/>
      <c r="G11835" s="18"/>
    </row>
    <row r="11836" spans="6:7">
      <c r="F11836" s="18"/>
      <c r="G11836" s="18"/>
    </row>
    <row r="11837" spans="6:7">
      <c r="F11837" s="18"/>
      <c r="G11837" s="18"/>
    </row>
    <row r="11838" spans="6:7">
      <c r="F11838" s="18"/>
      <c r="G11838" s="18"/>
    </row>
    <row r="11839" spans="6:7">
      <c r="F11839" s="18"/>
      <c r="G11839" s="18"/>
    </row>
    <row r="11840" spans="6:7">
      <c r="F11840" s="18"/>
      <c r="G11840" s="18"/>
    </row>
    <row r="11841" spans="6:7">
      <c r="F11841" s="18"/>
      <c r="G11841" s="18"/>
    </row>
    <row r="11842" spans="6:7">
      <c r="F11842" s="18"/>
      <c r="G11842" s="18"/>
    </row>
    <row r="11843" spans="6:7">
      <c r="F11843" s="18"/>
      <c r="G11843" s="18"/>
    </row>
    <row r="11844" spans="6:7">
      <c r="F11844" s="18"/>
      <c r="G11844" s="18"/>
    </row>
    <row r="11845" spans="6:7">
      <c r="F11845" s="18"/>
      <c r="G11845" s="18"/>
    </row>
    <row r="11846" spans="6:7">
      <c r="F11846" s="18"/>
      <c r="G11846" s="18"/>
    </row>
    <row r="11847" spans="6:7">
      <c r="F11847" s="18"/>
      <c r="G11847" s="18"/>
    </row>
    <row r="11848" spans="6:7">
      <c r="F11848" s="18"/>
      <c r="G11848" s="18"/>
    </row>
    <row r="11849" spans="6:7">
      <c r="F11849" s="18"/>
      <c r="G11849" s="18"/>
    </row>
    <row r="11850" spans="6:7">
      <c r="F11850" s="18"/>
      <c r="G11850" s="18"/>
    </row>
    <row r="11851" spans="6:7">
      <c r="F11851" s="18"/>
      <c r="G11851" s="18"/>
    </row>
    <row r="11852" spans="6:7">
      <c r="F11852" s="18"/>
      <c r="G11852" s="18"/>
    </row>
    <row r="11853" spans="6:7">
      <c r="F11853" s="18"/>
      <c r="G11853" s="18"/>
    </row>
    <row r="11854" spans="6:7">
      <c r="F11854" s="18"/>
      <c r="G11854" s="18"/>
    </row>
    <row r="11855" spans="6:7">
      <c r="F11855" s="18"/>
      <c r="G11855" s="18"/>
    </row>
    <row r="11856" spans="6:7">
      <c r="F11856" s="18"/>
      <c r="G11856" s="18"/>
    </row>
    <row r="11857" spans="6:7">
      <c r="F11857" s="18"/>
      <c r="G11857" s="18"/>
    </row>
    <row r="11858" spans="6:7">
      <c r="F11858" s="18"/>
      <c r="G11858" s="18"/>
    </row>
    <row r="11859" spans="6:7">
      <c r="F11859" s="18"/>
      <c r="G11859" s="18"/>
    </row>
    <row r="11860" spans="6:7">
      <c r="F11860" s="18"/>
      <c r="G11860" s="18"/>
    </row>
    <row r="11861" spans="6:7">
      <c r="F11861" s="18"/>
      <c r="G11861" s="18"/>
    </row>
    <row r="11862" spans="6:7">
      <c r="F11862" s="18"/>
      <c r="G11862" s="18"/>
    </row>
    <row r="11863" spans="6:7">
      <c r="F11863" s="18"/>
      <c r="G11863" s="18"/>
    </row>
    <row r="11864" spans="6:7">
      <c r="F11864" s="18"/>
      <c r="G11864" s="18"/>
    </row>
    <row r="11865" spans="6:7">
      <c r="F11865" s="18"/>
      <c r="G11865" s="18"/>
    </row>
    <row r="11866" spans="6:7">
      <c r="F11866" s="18"/>
      <c r="G11866" s="18"/>
    </row>
    <row r="11867" spans="6:7">
      <c r="F11867" s="18"/>
      <c r="G11867" s="18"/>
    </row>
    <row r="11868" spans="6:7">
      <c r="F11868" s="18"/>
      <c r="G11868" s="18"/>
    </row>
    <row r="11869" spans="6:7">
      <c r="F11869" s="18"/>
      <c r="G11869" s="18"/>
    </row>
    <row r="11870" spans="6:7">
      <c r="F11870" s="18"/>
      <c r="G11870" s="18"/>
    </row>
    <row r="11871" spans="6:7">
      <c r="F11871" s="18"/>
      <c r="G11871" s="18"/>
    </row>
    <row r="11872" spans="6:7">
      <c r="F11872" s="18"/>
      <c r="G11872" s="18"/>
    </row>
    <row r="11873" spans="6:7">
      <c r="F11873" s="18"/>
      <c r="G11873" s="18"/>
    </row>
    <row r="11874" spans="6:7">
      <c r="F11874" s="18"/>
      <c r="G11874" s="18"/>
    </row>
    <row r="11875" spans="6:7">
      <c r="F11875" s="18"/>
      <c r="G11875" s="18"/>
    </row>
    <row r="11876" spans="6:7">
      <c r="F11876" s="18"/>
      <c r="G11876" s="18"/>
    </row>
    <row r="11877" spans="6:7">
      <c r="F11877" s="18"/>
      <c r="G11877" s="18"/>
    </row>
    <row r="11878" spans="6:7">
      <c r="F11878" s="18"/>
      <c r="G11878" s="18"/>
    </row>
    <row r="11879" spans="6:7">
      <c r="F11879" s="18"/>
      <c r="G11879" s="18"/>
    </row>
    <row r="11880" spans="6:7">
      <c r="F11880" s="18"/>
      <c r="G11880" s="18"/>
    </row>
    <row r="11881" spans="6:7">
      <c r="F11881" s="18"/>
      <c r="G11881" s="18"/>
    </row>
    <row r="11882" spans="6:7">
      <c r="F11882" s="18"/>
      <c r="G11882" s="18"/>
    </row>
    <row r="11883" spans="6:7">
      <c r="F11883" s="18"/>
      <c r="G11883" s="18"/>
    </row>
    <row r="11884" spans="6:7">
      <c r="F11884" s="18"/>
      <c r="G11884" s="18"/>
    </row>
    <row r="11885" spans="6:7">
      <c r="F11885" s="18"/>
      <c r="G11885" s="18"/>
    </row>
    <row r="11886" spans="6:7">
      <c r="F11886" s="18"/>
      <c r="G11886" s="18"/>
    </row>
    <row r="11887" spans="6:7">
      <c r="F11887" s="18"/>
      <c r="G11887" s="18"/>
    </row>
    <row r="11888" spans="6:7">
      <c r="F11888" s="18"/>
      <c r="G11888" s="18"/>
    </row>
    <row r="11889" spans="6:7">
      <c r="F11889" s="18"/>
      <c r="G11889" s="18"/>
    </row>
    <row r="11890" spans="6:7">
      <c r="F11890" s="18"/>
      <c r="G11890" s="18"/>
    </row>
    <row r="11891" spans="6:7">
      <c r="F11891" s="18"/>
      <c r="G11891" s="18"/>
    </row>
    <row r="11892" spans="6:7">
      <c r="F11892" s="18"/>
      <c r="G11892" s="18"/>
    </row>
    <row r="11893" spans="6:7">
      <c r="F11893" s="18"/>
      <c r="G11893" s="18"/>
    </row>
    <row r="11894" spans="6:7">
      <c r="F11894" s="18"/>
      <c r="G11894" s="18"/>
    </row>
    <row r="11895" spans="6:7">
      <c r="F11895" s="18"/>
      <c r="G11895" s="18"/>
    </row>
    <row r="11896" spans="6:7">
      <c r="F11896" s="18"/>
      <c r="G11896" s="18"/>
    </row>
    <row r="11897" spans="6:7">
      <c r="F11897" s="18"/>
      <c r="G11897" s="18"/>
    </row>
    <row r="11898" spans="6:7">
      <c r="F11898" s="18"/>
      <c r="G11898" s="18"/>
    </row>
    <row r="11899" spans="6:7">
      <c r="F11899" s="18"/>
      <c r="G11899" s="18"/>
    </row>
    <row r="11900" spans="6:7">
      <c r="F11900" s="18"/>
      <c r="G11900" s="18"/>
    </row>
    <row r="11901" spans="6:7">
      <c r="F11901" s="18"/>
      <c r="G11901" s="18"/>
    </row>
    <row r="11902" spans="6:7">
      <c r="F11902" s="18"/>
      <c r="G11902" s="18"/>
    </row>
    <row r="11903" spans="6:7">
      <c r="F11903" s="18"/>
      <c r="G11903" s="18"/>
    </row>
    <row r="11904" spans="6:7">
      <c r="F11904" s="18"/>
      <c r="G11904" s="18"/>
    </row>
    <row r="11905" spans="6:7">
      <c r="F11905" s="18"/>
      <c r="G11905" s="18"/>
    </row>
    <row r="11906" spans="6:7">
      <c r="F11906" s="18"/>
      <c r="G11906" s="18"/>
    </row>
    <row r="11907" spans="6:7">
      <c r="F11907" s="18"/>
      <c r="G11907" s="18"/>
    </row>
    <row r="11908" spans="6:7">
      <c r="F11908" s="18"/>
      <c r="G11908" s="18"/>
    </row>
    <row r="11909" spans="6:7">
      <c r="F11909" s="18"/>
      <c r="G11909" s="18"/>
    </row>
    <row r="11910" spans="6:7">
      <c r="F11910" s="18"/>
      <c r="G11910" s="18"/>
    </row>
    <row r="11911" spans="6:7">
      <c r="F11911" s="18"/>
      <c r="G11911" s="18"/>
    </row>
    <row r="11912" spans="6:7">
      <c r="F11912" s="18"/>
      <c r="G11912" s="18"/>
    </row>
    <row r="11913" spans="6:7">
      <c r="F11913" s="18"/>
      <c r="G11913" s="18"/>
    </row>
    <row r="11914" spans="6:7">
      <c r="F11914" s="18"/>
      <c r="G11914" s="18"/>
    </row>
    <row r="11915" spans="6:7">
      <c r="F11915" s="18"/>
      <c r="G11915" s="18"/>
    </row>
    <row r="11916" spans="6:7">
      <c r="F11916" s="18"/>
      <c r="G11916" s="18"/>
    </row>
    <row r="11917" spans="6:7">
      <c r="F11917" s="18"/>
      <c r="G11917" s="18"/>
    </row>
    <row r="11918" spans="6:7">
      <c r="F11918" s="18"/>
      <c r="G11918" s="18"/>
    </row>
    <row r="11919" spans="6:7">
      <c r="F11919" s="18"/>
      <c r="G11919" s="18"/>
    </row>
    <row r="11920" spans="6:7">
      <c r="F11920" s="18"/>
      <c r="G11920" s="18"/>
    </row>
    <row r="11921" spans="6:7">
      <c r="F11921" s="18"/>
      <c r="G11921" s="18"/>
    </row>
    <row r="11922" spans="6:7">
      <c r="F11922" s="18"/>
      <c r="G11922" s="18"/>
    </row>
    <row r="11923" spans="6:7">
      <c r="F11923" s="18"/>
      <c r="G11923" s="18"/>
    </row>
    <row r="11924" spans="6:7">
      <c r="F11924" s="18"/>
      <c r="G11924" s="18"/>
    </row>
    <row r="11925" spans="6:7">
      <c r="F11925" s="18"/>
      <c r="G11925" s="18"/>
    </row>
    <row r="11926" spans="6:7">
      <c r="F11926" s="18"/>
      <c r="G11926" s="18"/>
    </row>
    <row r="11927" spans="6:7">
      <c r="F11927" s="18"/>
      <c r="G11927" s="18"/>
    </row>
    <row r="11928" spans="6:7">
      <c r="F11928" s="18"/>
      <c r="G11928" s="18"/>
    </row>
    <row r="11929" spans="6:7">
      <c r="F11929" s="18"/>
      <c r="G11929" s="18"/>
    </row>
    <row r="11930" spans="6:7">
      <c r="F11930" s="18"/>
      <c r="G11930" s="18"/>
    </row>
    <row r="11931" spans="6:7">
      <c r="F11931" s="18"/>
      <c r="G11931" s="18"/>
    </row>
    <row r="11932" spans="6:7">
      <c r="F11932" s="18"/>
      <c r="G11932" s="18"/>
    </row>
    <row r="11933" spans="6:7">
      <c r="F11933" s="18"/>
      <c r="G11933" s="18"/>
    </row>
    <row r="11934" spans="6:7">
      <c r="F11934" s="18"/>
      <c r="G11934" s="18"/>
    </row>
    <row r="11935" spans="6:7">
      <c r="F11935" s="18"/>
      <c r="G11935" s="18"/>
    </row>
    <row r="11936" spans="6:7">
      <c r="F11936" s="18"/>
      <c r="G11936" s="18"/>
    </row>
    <row r="11937" spans="6:7">
      <c r="F11937" s="18"/>
      <c r="G11937" s="18"/>
    </row>
    <row r="11938" spans="6:7">
      <c r="F11938" s="18"/>
      <c r="G11938" s="18"/>
    </row>
    <row r="11939" spans="6:7">
      <c r="F11939" s="18"/>
      <c r="G11939" s="18"/>
    </row>
    <row r="11940" spans="6:7">
      <c r="F11940" s="18"/>
      <c r="G11940" s="18"/>
    </row>
    <row r="11941" spans="6:7">
      <c r="F11941" s="18"/>
      <c r="G11941" s="18"/>
    </row>
    <row r="11942" spans="6:7">
      <c r="F11942" s="18"/>
      <c r="G11942" s="18"/>
    </row>
    <row r="11943" spans="6:7">
      <c r="F11943" s="18"/>
      <c r="G11943" s="18"/>
    </row>
    <row r="11944" spans="6:7">
      <c r="F11944" s="18"/>
      <c r="G11944" s="18"/>
    </row>
    <row r="11945" spans="6:7">
      <c r="F11945" s="18"/>
      <c r="G11945" s="18"/>
    </row>
    <row r="11946" spans="6:7">
      <c r="F11946" s="18"/>
      <c r="G11946" s="18"/>
    </row>
    <row r="11947" spans="6:7">
      <c r="F11947" s="18"/>
      <c r="G11947" s="18"/>
    </row>
    <row r="11948" spans="6:7">
      <c r="F11948" s="18"/>
      <c r="G11948" s="18"/>
    </row>
    <row r="11949" spans="6:7">
      <c r="F11949" s="18"/>
      <c r="G11949" s="18"/>
    </row>
    <row r="11950" spans="6:7">
      <c r="F11950" s="18"/>
      <c r="G11950" s="18"/>
    </row>
    <row r="11951" spans="6:7">
      <c r="F11951" s="18"/>
      <c r="G11951" s="18"/>
    </row>
    <row r="11952" spans="6:7">
      <c r="F11952" s="18"/>
      <c r="G11952" s="18"/>
    </row>
    <row r="11953" spans="6:7">
      <c r="F11953" s="18"/>
      <c r="G11953" s="18"/>
    </row>
    <row r="11954" spans="6:7">
      <c r="F11954" s="18"/>
      <c r="G11954" s="18"/>
    </row>
    <row r="11955" spans="6:7">
      <c r="F11955" s="18"/>
      <c r="G11955" s="18"/>
    </row>
    <row r="11956" spans="6:7">
      <c r="F11956" s="18"/>
      <c r="G11956" s="18"/>
    </row>
    <row r="11957" spans="6:7">
      <c r="F11957" s="18"/>
      <c r="G11957" s="18"/>
    </row>
    <row r="11958" spans="6:7">
      <c r="F11958" s="18"/>
      <c r="G11958" s="18"/>
    </row>
    <row r="11959" spans="6:7">
      <c r="F11959" s="18"/>
      <c r="G11959" s="18"/>
    </row>
    <row r="11960" spans="6:7">
      <c r="F11960" s="18"/>
      <c r="G11960" s="18"/>
    </row>
    <row r="11961" spans="6:7">
      <c r="F11961" s="18"/>
      <c r="G11961" s="18"/>
    </row>
    <row r="11962" spans="6:7">
      <c r="F11962" s="18"/>
      <c r="G11962" s="18"/>
    </row>
    <row r="11963" spans="6:7">
      <c r="F11963" s="18"/>
      <c r="G11963" s="18"/>
    </row>
    <row r="11964" spans="6:7">
      <c r="F11964" s="18"/>
      <c r="G11964" s="18"/>
    </row>
    <row r="11965" spans="6:7">
      <c r="F11965" s="18"/>
      <c r="G11965" s="18"/>
    </row>
    <row r="11966" spans="6:7">
      <c r="F11966" s="18"/>
      <c r="G11966" s="18"/>
    </row>
    <row r="11967" spans="6:7">
      <c r="F11967" s="18"/>
      <c r="G11967" s="18"/>
    </row>
    <row r="11968" spans="6:7">
      <c r="F11968" s="18"/>
      <c r="G11968" s="18"/>
    </row>
    <row r="11969" spans="6:7">
      <c r="F11969" s="18"/>
      <c r="G11969" s="18"/>
    </row>
    <row r="11970" spans="6:7">
      <c r="F11970" s="18"/>
      <c r="G11970" s="18"/>
    </row>
    <row r="11971" spans="6:7">
      <c r="F11971" s="18"/>
      <c r="G11971" s="18"/>
    </row>
    <row r="11972" spans="6:7">
      <c r="F11972" s="18"/>
      <c r="G11972" s="18"/>
    </row>
    <row r="11973" spans="6:7">
      <c r="F11973" s="18"/>
      <c r="G11973" s="18"/>
    </row>
    <row r="11974" spans="6:7">
      <c r="F11974" s="18"/>
      <c r="G11974" s="18"/>
    </row>
    <row r="11975" spans="6:7">
      <c r="F11975" s="18"/>
      <c r="G11975" s="18"/>
    </row>
    <row r="11976" spans="6:7">
      <c r="F11976" s="18"/>
      <c r="G11976" s="18"/>
    </row>
    <row r="11977" spans="6:7">
      <c r="F11977" s="18"/>
      <c r="G11977" s="18"/>
    </row>
    <row r="11978" spans="6:7">
      <c r="F11978" s="18"/>
      <c r="G11978" s="18"/>
    </row>
    <row r="11979" spans="6:7">
      <c r="F11979" s="18"/>
      <c r="G11979" s="18"/>
    </row>
    <row r="11980" spans="6:7">
      <c r="F11980" s="18"/>
      <c r="G11980" s="18"/>
    </row>
    <row r="11981" spans="6:7">
      <c r="F11981" s="18"/>
      <c r="G11981" s="18"/>
    </row>
    <row r="11982" spans="6:7">
      <c r="F11982" s="18"/>
      <c r="G11982" s="18"/>
    </row>
    <row r="11983" spans="6:7">
      <c r="F11983" s="18"/>
      <c r="G11983" s="18"/>
    </row>
    <row r="11984" spans="6:7">
      <c r="F11984" s="18"/>
      <c r="G11984" s="18"/>
    </row>
    <row r="11985" spans="6:7">
      <c r="F11985" s="18"/>
      <c r="G11985" s="18"/>
    </row>
    <row r="11986" spans="6:7">
      <c r="F11986" s="18"/>
      <c r="G11986" s="18"/>
    </row>
    <row r="11987" spans="6:7">
      <c r="F11987" s="18"/>
      <c r="G11987" s="18"/>
    </row>
    <row r="11988" spans="6:7">
      <c r="F11988" s="18"/>
      <c r="G11988" s="18"/>
    </row>
    <row r="11989" spans="6:7">
      <c r="F11989" s="18"/>
      <c r="G11989" s="18"/>
    </row>
    <row r="11990" spans="6:7">
      <c r="F11990" s="18"/>
      <c r="G11990" s="18"/>
    </row>
    <row r="11991" spans="6:7">
      <c r="F11991" s="18"/>
      <c r="G11991" s="18"/>
    </row>
    <row r="11992" spans="6:7">
      <c r="F11992" s="18"/>
      <c r="G11992" s="18"/>
    </row>
    <row r="11993" spans="6:7">
      <c r="F11993" s="18"/>
      <c r="G11993" s="18"/>
    </row>
    <row r="11994" spans="6:7">
      <c r="F11994" s="18"/>
      <c r="G11994" s="18"/>
    </row>
    <row r="11995" spans="6:7">
      <c r="F11995" s="18"/>
      <c r="G11995" s="18"/>
    </row>
    <row r="11996" spans="6:7">
      <c r="F11996" s="18"/>
      <c r="G11996" s="18"/>
    </row>
    <row r="11997" spans="6:7">
      <c r="F11997" s="18"/>
      <c r="G11997" s="18"/>
    </row>
    <row r="11998" spans="6:7">
      <c r="F11998" s="18"/>
      <c r="G11998" s="18"/>
    </row>
    <row r="11999" spans="6:7">
      <c r="F11999" s="18"/>
      <c r="G11999" s="18"/>
    </row>
    <row r="12000" spans="6:7">
      <c r="F12000" s="18"/>
      <c r="G12000" s="18"/>
    </row>
    <row r="12001" spans="6:7">
      <c r="F12001" s="18"/>
      <c r="G12001" s="18"/>
    </row>
    <row r="12002" spans="6:7">
      <c r="F12002" s="18"/>
      <c r="G12002" s="18"/>
    </row>
    <row r="12003" spans="6:7">
      <c r="F12003" s="18"/>
      <c r="G12003" s="18"/>
    </row>
    <row r="12004" spans="6:7">
      <c r="F12004" s="18"/>
      <c r="G12004" s="18"/>
    </row>
    <row r="12005" spans="6:7">
      <c r="F12005" s="18"/>
      <c r="G12005" s="18"/>
    </row>
    <row r="12006" spans="6:7">
      <c r="F12006" s="18"/>
      <c r="G12006" s="18"/>
    </row>
    <row r="12007" spans="6:7">
      <c r="F12007" s="18"/>
      <c r="G12007" s="18"/>
    </row>
    <row r="12008" spans="6:7">
      <c r="F12008" s="18"/>
      <c r="G12008" s="18"/>
    </row>
    <row r="12009" spans="6:7">
      <c r="F12009" s="18"/>
      <c r="G12009" s="18"/>
    </row>
    <row r="12010" spans="6:7">
      <c r="F12010" s="18"/>
      <c r="G12010" s="18"/>
    </row>
    <row r="12011" spans="6:7">
      <c r="F12011" s="18"/>
      <c r="G12011" s="18"/>
    </row>
    <row r="12012" spans="6:7">
      <c r="F12012" s="18"/>
      <c r="G12012" s="18"/>
    </row>
    <row r="12013" spans="6:7">
      <c r="F12013" s="18"/>
      <c r="G12013" s="18"/>
    </row>
    <row r="12014" spans="6:7">
      <c r="F12014" s="18"/>
      <c r="G12014" s="18"/>
    </row>
    <row r="12015" spans="6:7">
      <c r="F12015" s="18"/>
      <c r="G12015" s="18"/>
    </row>
    <row r="12016" spans="6:7">
      <c r="F12016" s="18"/>
      <c r="G12016" s="18"/>
    </row>
    <row r="12017" spans="6:7">
      <c r="F12017" s="18"/>
      <c r="G12017" s="18"/>
    </row>
    <row r="12018" spans="6:7">
      <c r="F12018" s="18"/>
      <c r="G12018" s="18"/>
    </row>
    <row r="12019" spans="6:7">
      <c r="F12019" s="18"/>
      <c r="G12019" s="18"/>
    </row>
    <row r="12020" spans="6:7">
      <c r="F12020" s="18"/>
      <c r="G12020" s="18"/>
    </row>
    <row r="12021" spans="6:7">
      <c r="F12021" s="18"/>
      <c r="G12021" s="18"/>
    </row>
    <row r="12022" spans="6:7">
      <c r="F12022" s="18"/>
      <c r="G12022" s="18"/>
    </row>
    <row r="12023" spans="6:7">
      <c r="F12023" s="18"/>
      <c r="G12023" s="18"/>
    </row>
    <row r="12024" spans="6:7">
      <c r="F12024" s="18"/>
      <c r="G12024" s="18"/>
    </row>
    <row r="12025" spans="6:7">
      <c r="F12025" s="18"/>
      <c r="G12025" s="18"/>
    </row>
    <row r="12026" spans="6:7">
      <c r="F12026" s="18"/>
      <c r="G12026" s="18"/>
    </row>
    <row r="12027" spans="6:7">
      <c r="F12027" s="18"/>
      <c r="G12027" s="18"/>
    </row>
    <row r="12028" spans="6:7">
      <c r="F12028" s="18"/>
      <c r="G12028" s="18"/>
    </row>
    <row r="12029" spans="6:7">
      <c r="F12029" s="18"/>
      <c r="G12029" s="18"/>
    </row>
    <row r="12030" spans="6:7">
      <c r="F12030" s="18"/>
      <c r="G12030" s="18"/>
    </row>
    <row r="12031" spans="6:7">
      <c r="F12031" s="18"/>
      <c r="G12031" s="18"/>
    </row>
    <row r="12032" spans="6:7">
      <c r="F12032" s="18"/>
      <c r="G12032" s="18"/>
    </row>
    <row r="12033" spans="6:7">
      <c r="F12033" s="18"/>
      <c r="G12033" s="18"/>
    </row>
    <row r="12034" spans="6:7">
      <c r="F12034" s="18"/>
      <c r="G12034" s="18"/>
    </row>
    <row r="12035" spans="6:7">
      <c r="F12035" s="18"/>
      <c r="G12035" s="18"/>
    </row>
    <row r="12036" spans="6:7">
      <c r="F12036" s="18"/>
      <c r="G12036" s="18"/>
    </row>
    <row r="12037" spans="6:7">
      <c r="F12037" s="18"/>
      <c r="G12037" s="18"/>
    </row>
    <row r="12038" spans="6:7">
      <c r="F12038" s="18"/>
      <c r="G12038" s="18"/>
    </row>
    <row r="12039" spans="6:7">
      <c r="F12039" s="18"/>
      <c r="G12039" s="18"/>
    </row>
    <row r="12040" spans="6:7">
      <c r="F12040" s="18"/>
      <c r="G12040" s="18"/>
    </row>
    <row r="12041" spans="6:7">
      <c r="F12041" s="18"/>
      <c r="G12041" s="18"/>
    </row>
    <row r="12042" spans="6:7">
      <c r="F12042" s="18"/>
      <c r="G12042" s="18"/>
    </row>
    <row r="12043" spans="6:7">
      <c r="F12043" s="18"/>
      <c r="G12043" s="18"/>
    </row>
    <row r="12044" spans="6:7">
      <c r="F12044" s="18"/>
      <c r="G12044" s="18"/>
    </row>
    <row r="12045" spans="6:7">
      <c r="F12045" s="18"/>
      <c r="G12045" s="18"/>
    </row>
    <row r="12046" spans="6:7">
      <c r="F12046" s="18"/>
      <c r="G12046" s="18"/>
    </row>
    <row r="12047" spans="6:7">
      <c r="F12047" s="18"/>
      <c r="G12047" s="18"/>
    </row>
    <row r="12048" spans="6:7">
      <c r="F12048" s="18"/>
      <c r="G12048" s="18"/>
    </row>
    <row r="12049" spans="6:7">
      <c r="F12049" s="18"/>
      <c r="G12049" s="18"/>
    </row>
    <row r="12050" spans="6:7">
      <c r="F12050" s="18"/>
      <c r="G12050" s="18"/>
    </row>
    <row r="12051" spans="6:7">
      <c r="F12051" s="18"/>
      <c r="G12051" s="18"/>
    </row>
    <row r="12052" spans="6:7">
      <c r="F12052" s="18"/>
      <c r="G12052" s="18"/>
    </row>
    <row r="12053" spans="6:7">
      <c r="F12053" s="18"/>
      <c r="G12053" s="18"/>
    </row>
    <row r="12054" spans="6:7">
      <c r="F12054" s="18"/>
      <c r="G12054" s="18"/>
    </row>
    <row r="12055" spans="6:7">
      <c r="F12055" s="18"/>
      <c r="G12055" s="18"/>
    </row>
    <row r="12056" spans="6:7">
      <c r="F12056" s="18"/>
      <c r="G12056" s="18"/>
    </row>
    <row r="12057" spans="6:7">
      <c r="F12057" s="18"/>
      <c r="G12057" s="18"/>
    </row>
    <row r="12058" spans="6:7">
      <c r="F12058" s="18"/>
      <c r="G12058" s="18"/>
    </row>
    <row r="12059" spans="6:7">
      <c r="F12059" s="18"/>
      <c r="G12059" s="18"/>
    </row>
    <row r="12060" spans="6:7">
      <c r="F12060" s="18"/>
      <c r="G12060" s="18"/>
    </row>
    <row r="12061" spans="6:7">
      <c r="F12061" s="18"/>
      <c r="G12061" s="18"/>
    </row>
    <row r="12062" spans="6:7">
      <c r="F12062" s="18"/>
      <c r="G12062" s="18"/>
    </row>
    <row r="12063" spans="6:7">
      <c r="F12063" s="18"/>
      <c r="G12063" s="18"/>
    </row>
    <row r="12064" spans="6:7">
      <c r="F12064" s="18"/>
      <c r="G12064" s="18"/>
    </row>
    <row r="12065" spans="6:7">
      <c r="F12065" s="18"/>
      <c r="G12065" s="18"/>
    </row>
    <row r="12066" spans="6:7">
      <c r="F12066" s="18"/>
      <c r="G12066" s="18"/>
    </row>
    <row r="12067" spans="6:7">
      <c r="F12067" s="18"/>
      <c r="G12067" s="18"/>
    </row>
    <row r="12068" spans="6:7">
      <c r="F12068" s="18"/>
      <c r="G12068" s="18"/>
    </row>
    <row r="12069" spans="6:7">
      <c r="F12069" s="18"/>
      <c r="G12069" s="18"/>
    </row>
    <row r="12070" spans="6:7">
      <c r="F12070" s="18"/>
      <c r="G12070" s="18"/>
    </row>
    <row r="12071" spans="6:7">
      <c r="F12071" s="18"/>
      <c r="G12071" s="18"/>
    </row>
    <row r="12072" spans="6:7">
      <c r="F12072" s="18"/>
      <c r="G12072" s="18"/>
    </row>
    <row r="12073" spans="6:7">
      <c r="F12073" s="18"/>
      <c r="G12073" s="18"/>
    </row>
    <row r="12074" spans="6:7">
      <c r="F12074" s="18"/>
      <c r="G12074" s="18"/>
    </row>
    <row r="12075" spans="6:7">
      <c r="F12075" s="18"/>
      <c r="G12075" s="18"/>
    </row>
    <row r="12076" spans="6:7">
      <c r="F12076" s="18"/>
      <c r="G12076" s="18"/>
    </row>
    <row r="12077" spans="6:7">
      <c r="F12077" s="18"/>
      <c r="G12077" s="18"/>
    </row>
    <row r="12078" spans="6:7">
      <c r="F12078" s="18"/>
      <c r="G12078" s="18"/>
    </row>
    <row r="12079" spans="6:7">
      <c r="F12079" s="18"/>
      <c r="G12079" s="18"/>
    </row>
    <row r="12080" spans="6:7">
      <c r="F12080" s="18"/>
      <c r="G12080" s="18"/>
    </row>
    <row r="12081" spans="6:7">
      <c r="F12081" s="18"/>
      <c r="G12081" s="18"/>
    </row>
    <row r="12082" spans="6:7">
      <c r="F12082" s="18"/>
      <c r="G12082" s="18"/>
    </row>
    <row r="12083" spans="6:7">
      <c r="F12083" s="18"/>
      <c r="G12083" s="18"/>
    </row>
    <row r="12084" spans="6:7">
      <c r="F12084" s="18"/>
      <c r="G12084" s="18"/>
    </row>
    <row r="12085" spans="6:7">
      <c r="F12085" s="18"/>
      <c r="G12085" s="18"/>
    </row>
    <row r="12086" spans="6:7">
      <c r="F12086" s="18"/>
      <c r="G12086" s="18"/>
    </row>
    <row r="12087" spans="6:7">
      <c r="F12087" s="18"/>
      <c r="G12087" s="18"/>
    </row>
    <row r="12088" spans="6:7">
      <c r="F12088" s="18"/>
      <c r="G12088" s="18"/>
    </row>
    <row r="12089" spans="6:7">
      <c r="F12089" s="18"/>
      <c r="G12089" s="18"/>
    </row>
    <row r="12090" spans="6:7">
      <c r="F12090" s="18"/>
      <c r="G12090" s="18"/>
    </row>
    <row r="12091" spans="6:7">
      <c r="F12091" s="18"/>
      <c r="G12091" s="18"/>
    </row>
    <row r="12092" spans="6:7">
      <c r="F12092" s="18"/>
      <c r="G12092" s="18"/>
    </row>
    <row r="12093" spans="6:7">
      <c r="F12093" s="18"/>
      <c r="G12093" s="18"/>
    </row>
    <row r="12094" spans="6:7">
      <c r="F12094" s="18"/>
      <c r="G12094" s="18"/>
    </row>
    <row r="12095" spans="6:7">
      <c r="F12095" s="18"/>
      <c r="G12095" s="18"/>
    </row>
    <row r="12096" spans="6:7">
      <c r="F12096" s="18"/>
      <c r="G12096" s="18"/>
    </row>
    <row r="12097" spans="6:7">
      <c r="F12097" s="18"/>
      <c r="G12097" s="18"/>
    </row>
    <row r="12098" spans="6:7">
      <c r="F12098" s="18"/>
      <c r="G12098" s="18"/>
    </row>
    <row r="12099" spans="6:7">
      <c r="F12099" s="18"/>
      <c r="G12099" s="18"/>
    </row>
    <row r="12100" spans="6:7">
      <c r="F12100" s="18"/>
      <c r="G12100" s="18"/>
    </row>
    <row r="12101" spans="6:7">
      <c r="F12101" s="18"/>
      <c r="G12101" s="18"/>
    </row>
    <row r="12102" spans="6:7">
      <c r="F12102" s="18"/>
      <c r="G12102" s="18"/>
    </row>
    <row r="12103" spans="6:7">
      <c r="F12103" s="18"/>
      <c r="G12103" s="18"/>
    </row>
    <row r="12104" spans="6:7">
      <c r="F12104" s="18"/>
      <c r="G12104" s="18"/>
    </row>
    <row r="12105" spans="6:7">
      <c r="F12105" s="18"/>
      <c r="G12105" s="18"/>
    </row>
    <row r="12106" spans="6:7">
      <c r="F12106" s="18"/>
      <c r="G12106" s="18"/>
    </row>
    <row r="12107" spans="6:7">
      <c r="F12107" s="18"/>
      <c r="G12107" s="18"/>
    </row>
    <row r="12108" spans="6:7">
      <c r="F12108" s="18"/>
      <c r="G12108" s="18"/>
    </row>
    <row r="12109" spans="6:7">
      <c r="F12109" s="18"/>
      <c r="G12109" s="18"/>
    </row>
    <row r="12110" spans="6:7">
      <c r="F12110" s="18"/>
      <c r="G12110" s="18"/>
    </row>
    <row r="12111" spans="6:7">
      <c r="F12111" s="18"/>
      <c r="G12111" s="18"/>
    </row>
    <row r="12112" spans="6:7">
      <c r="F12112" s="18"/>
      <c r="G12112" s="18"/>
    </row>
    <row r="12113" spans="6:7">
      <c r="F12113" s="18"/>
      <c r="G12113" s="18"/>
    </row>
    <row r="12114" spans="6:7">
      <c r="F12114" s="18"/>
      <c r="G12114" s="18"/>
    </row>
    <row r="12115" spans="6:7">
      <c r="F12115" s="18"/>
      <c r="G12115" s="18"/>
    </row>
    <row r="12116" spans="6:7">
      <c r="F12116" s="18"/>
      <c r="G12116" s="18"/>
    </row>
    <row r="12117" spans="6:7">
      <c r="F12117" s="18"/>
      <c r="G12117" s="18"/>
    </row>
    <row r="12118" spans="6:7">
      <c r="F12118" s="18"/>
      <c r="G12118" s="18"/>
    </row>
    <row r="12119" spans="6:7">
      <c r="F12119" s="18"/>
      <c r="G12119" s="18"/>
    </row>
    <row r="12120" spans="6:7">
      <c r="F12120" s="18"/>
      <c r="G12120" s="18"/>
    </row>
    <row r="12121" spans="6:7">
      <c r="F12121" s="18"/>
      <c r="G12121" s="18"/>
    </row>
    <row r="12122" spans="6:7">
      <c r="F12122" s="18"/>
      <c r="G12122" s="18"/>
    </row>
    <row r="12123" spans="6:7">
      <c r="F12123" s="18"/>
      <c r="G12123" s="18"/>
    </row>
    <row r="12124" spans="6:7">
      <c r="F12124" s="18"/>
      <c r="G12124" s="18"/>
    </row>
    <row r="12125" spans="6:7">
      <c r="F12125" s="18"/>
      <c r="G12125" s="18"/>
    </row>
    <row r="12126" spans="6:7">
      <c r="F12126" s="18"/>
      <c r="G12126" s="18"/>
    </row>
    <row r="12127" spans="6:7">
      <c r="F12127" s="18"/>
      <c r="G12127" s="18"/>
    </row>
    <row r="12128" spans="6:7">
      <c r="F12128" s="18"/>
      <c r="G12128" s="18"/>
    </row>
    <row r="12129" spans="6:7">
      <c r="F12129" s="18"/>
      <c r="G12129" s="18"/>
    </row>
    <row r="12130" spans="6:7">
      <c r="F12130" s="18"/>
      <c r="G12130" s="18"/>
    </row>
    <row r="12131" spans="6:7">
      <c r="F12131" s="18"/>
      <c r="G12131" s="18"/>
    </row>
    <row r="12132" spans="6:7">
      <c r="F12132" s="18"/>
      <c r="G12132" s="18"/>
    </row>
    <row r="12133" spans="6:7">
      <c r="F12133" s="18"/>
      <c r="G12133" s="18"/>
    </row>
    <row r="12134" spans="6:7">
      <c r="F12134" s="18"/>
      <c r="G12134" s="18"/>
    </row>
    <row r="12135" spans="6:7">
      <c r="F12135" s="18"/>
      <c r="G12135" s="18"/>
    </row>
    <row r="12136" spans="6:7">
      <c r="F12136" s="18"/>
      <c r="G12136" s="18"/>
    </row>
    <row r="12137" spans="6:7">
      <c r="F12137" s="18"/>
      <c r="G12137" s="18"/>
    </row>
    <row r="12138" spans="6:7">
      <c r="F12138" s="18"/>
      <c r="G12138" s="18"/>
    </row>
    <row r="12139" spans="6:7">
      <c r="F12139" s="18"/>
      <c r="G12139" s="18"/>
    </row>
    <row r="12140" spans="6:7">
      <c r="F12140" s="18"/>
      <c r="G12140" s="18"/>
    </row>
    <row r="12141" spans="6:7">
      <c r="F12141" s="18"/>
      <c r="G12141" s="18"/>
    </row>
    <row r="12142" spans="6:7">
      <c r="F12142" s="18"/>
      <c r="G12142" s="18"/>
    </row>
    <row r="12143" spans="6:7">
      <c r="F12143" s="18"/>
      <c r="G12143" s="18"/>
    </row>
    <row r="12144" spans="6:7">
      <c r="F12144" s="18"/>
      <c r="G12144" s="18"/>
    </row>
    <row r="12145" spans="6:7">
      <c r="F12145" s="18"/>
      <c r="G12145" s="18"/>
    </row>
    <row r="12146" spans="6:7">
      <c r="F12146" s="18"/>
      <c r="G12146" s="18"/>
    </row>
    <row r="12147" spans="6:7">
      <c r="F12147" s="18"/>
      <c r="G12147" s="18"/>
    </row>
    <row r="12148" spans="6:7">
      <c r="F12148" s="18"/>
      <c r="G12148" s="18"/>
    </row>
    <row r="12149" spans="6:7">
      <c r="F12149" s="18"/>
      <c r="G12149" s="18"/>
    </row>
    <row r="12150" spans="6:7">
      <c r="F12150" s="18"/>
      <c r="G12150" s="18"/>
    </row>
    <row r="12151" spans="6:7">
      <c r="F12151" s="18"/>
      <c r="G12151" s="18"/>
    </row>
    <row r="12152" spans="6:7">
      <c r="F12152" s="18"/>
      <c r="G12152" s="18"/>
    </row>
    <row r="12153" spans="6:7">
      <c r="F12153" s="18"/>
      <c r="G12153" s="18"/>
    </row>
    <row r="12154" spans="6:7">
      <c r="F12154" s="18"/>
      <c r="G12154" s="18"/>
    </row>
    <row r="12155" spans="6:7">
      <c r="F12155" s="18"/>
      <c r="G12155" s="18"/>
    </row>
    <row r="12156" spans="6:7">
      <c r="F12156" s="18"/>
      <c r="G12156" s="18"/>
    </row>
    <row r="12157" spans="6:7">
      <c r="F12157" s="18"/>
      <c r="G12157" s="18"/>
    </row>
    <row r="12158" spans="6:7">
      <c r="F12158" s="18"/>
      <c r="G12158" s="18"/>
    </row>
    <row r="12159" spans="6:7">
      <c r="F12159" s="18"/>
      <c r="G12159" s="18"/>
    </row>
    <row r="12160" spans="6:7">
      <c r="F12160" s="18"/>
      <c r="G12160" s="18"/>
    </row>
    <row r="12161" spans="6:7">
      <c r="F12161" s="18"/>
      <c r="G12161" s="18"/>
    </row>
    <row r="12162" spans="6:7">
      <c r="F12162" s="18"/>
      <c r="G12162" s="18"/>
    </row>
    <row r="12163" spans="6:7">
      <c r="F12163" s="18"/>
      <c r="G12163" s="18"/>
    </row>
    <row r="12164" spans="6:7">
      <c r="F12164" s="18"/>
      <c r="G12164" s="18"/>
    </row>
    <row r="12165" spans="6:7">
      <c r="F12165" s="18"/>
      <c r="G12165" s="18"/>
    </row>
    <row r="12166" spans="6:7">
      <c r="F12166" s="18"/>
      <c r="G12166" s="18"/>
    </row>
    <row r="12167" spans="6:7">
      <c r="F12167" s="18"/>
      <c r="G12167" s="18"/>
    </row>
    <row r="12168" spans="6:7">
      <c r="F12168" s="18"/>
      <c r="G12168" s="18"/>
    </row>
    <row r="12169" spans="6:7">
      <c r="F12169" s="18"/>
      <c r="G12169" s="18"/>
    </row>
    <row r="12170" spans="6:7">
      <c r="F12170" s="18"/>
      <c r="G12170" s="18"/>
    </row>
    <row r="12171" spans="6:7">
      <c r="F12171" s="18"/>
      <c r="G12171" s="18"/>
    </row>
    <row r="12172" spans="6:7">
      <c r="F12172" s="18"/>
      <c r="G12172" s="18"/>
    </row>
    <row r="12173" spans="6:7">
      <c r="F12173" s="18"/>
      <c r="G12173" s="18"/>
    </row>
    <row r="12174" spans="6:7">
      <c r="F12174" s="18"/>
      <c r="G12174" s="18"/>
    </row>
    <row r="12175" spans="6:7">
      <c r="F12175" s="18"/>
      <c r="G12175" s="18"/>
    </row>
    <row r="12176" spans="6:7">
      <c r="F12176" s="18"/>
      <c r="G12176" s="18"/>
    </row>
    <row r="12177" spans="6:7">
      <c r="F12177" s="18"/>
      <c r="G12177" s="18"/>
    </row>
    <row r="12178" spans="6:7">
      <c r="F12178" s="18"/>
      <c r="G12178" s="18"/>
    </row>
    <row r="12179" spans="6:7">
      <c r="F12179" s="18"/>
      <c r="G12179" s="18"/>
    </row>
    <row r="12180" spans="6:7">
      <c r="F12180" s="18"/>
      <c r="G12180" s="18"/>
    </row>
    <row r="12181" spans="6:7">
      <c r="F12181" s="18"/>
      <c r="G12181" s="18"/>
    </row>
    <row r="12182" spans="6:7">
      <c r="F12182" s="18"/>
      <c r="G12182" s="18"/>
    </row>
    <row r="12183" spans="6:7">
      <c r="F12183" s="18"/>
      <c r="G12183" s="18"/>
    </row>
    <row r="12184" spans="6:7">
      <c r="F12184" s="18"/>
      <c r="G12184" s="18"/>
    </row>
    <row r="12185" spans="6:7">
      <c r="F12185" s="18"/>
      <c r="G12185" s="18"/>
    </row>
    <row r="12186" spans="6:7">
      <c r="F12186" s="18"/>
      <c r="G12186" s="18"/>
    </row>
    <row r="12187" spans="6:7">
      <c r="F12187" s="18"/>
      <c r="G12187" s="18"/>
    </row>
    <row r="12188" spans="6:7">
      <c r="F12188" s="18"/>
      <c r="G12188" s="18"/>
    </row>
    <row r="12189" spans="6:7">
      <c r="F12189" s="18"/>
      <c r="G12189" s="18"/>
    </row>
    <row r="12190" spans="6:7">
      <c r="F12190" s="18"/>
      <c r="G12190" s="18"/>
    </row>
    <row r="12191" spans="6:7">
      <c r="F12191" s="18"/>
      <c r="G12191" s="18"/>
    </row>
    <row r="12192" spans="6:7">
      <c r="F12192" s="18"/>
      <c r="G12192" s="18"/>
    </row>
    <row r="12193" spans="6:7">
      <c r="F12193" s="18"/>
      <c r="G12193" s="18"/>
    </row>
    <row r="12194" spans="6:7">
      <c r="F12194" s="18"/>
      <c r="G12194" s="18"/>
    </row>
    <row r="12195" spans="6:7">
      <c r="F12195" s="18"/>
      <c r="G12195" s="18"/>
    </row>
    <row r="12196" spans="6:7">
      <c r="F12196" s="18"/>
      <c r="G12196" s="18"/>
    </row>
    <row r="12197" spans="6:7">
      <c r="F12197" s="18"/>
      <c r="G12197" s="18"/>
    </row>
    <row r="12198" spans="6:7">
      <c r="F12198" s="18"/>
      <c r="G12198" s="18"/>
    </row>
    <row r="12199" spans="6:7">
      <c r="F12199" s="18"/>
      <c r="G12199" s="18"/>
    </row>
    <row r="12200" spans="6:7">
      <c r="F12200" s="18"/>
      <c r="G12200" s="18"/>
    </row>
    <row r="12201" spans="6:7">
      <c r="F12201" s="18"/>
      <c r="G12201" s="18"/>
    </row>
    <row r="12202" spans="6:7">
      <c r="F12202" s="18"/>
      <c r="G12202" s="18"/>
    </row>
    <row r="12203" spans="6:7">
      <c r="F12203" s="18"/>
      <c r="G12203" s="18"/>
    </row>
    <row r="12204" spans="6:7">
      <c r="F12204" s="18"/>
      <c r="G12204" s="18"/>
    </row>
    <row r="12205" spans="6:7">
      <c r="F12205" s="18"/>
      <c r="G12205" s="18"/>
    </row>
    <row r="12206" spans="6:7">
      <c r="F12206" s="18"/>
      <c r="G12206" s="18"/>
    </row>
    <row r="12207" spans="6:7">
      <c r="F12207" s="18"/>
      <c r="G12207" s="18"/>
    </row>
    <row r="12208" spans="6:7">
      <c r="F12208" s="18"/>
      <c r="G12208" s="18"/>
    </row>
    <row r="12209" spans="6:7">
      <c r="F12209" s="18"/>
      <c r="G12209" s="18"/>
    </row>
    <row r="12210" spans="6:7">
      <c r="F12210" s="18"/>
      <c r="G12210" s="18"/>
    </row>
    <row r="12211" spans="6:7">
      <c r="F12211" s="18"/>
      <c r="G12211" s="18"/>
    </row>
    <row r="12212" spans="6:7">
      <c r="F12212" s="18"/>
      <c r="G12212" s="18"/>
    </row>
    <row r="12213" spans="6:7">
      <c r="F12213" s="18"/>
      <c r="G12213" s="18"/>
    </row>
    <row r="12214" spans="6:7">
      <c r="F12214" s="18"/>
      <c r="G12214" s="18"/>
    </row>
    <row r="12215" spans="6:7">
      <c r="F12215" s="18"/>
      <c r="G12215" s="18"/>
    </row>
    <row r="12216" spans="6:7">
      <c r="F12216" s="18"/>
      <c r="G12216" s="18"/>
    </row>
    <row r="12217" spans="6:7">
      <c r="F12217" s="18"/>
      <c r="G12217" s="18"/>
    </row>
    <row r="12218" spans="6:7">
      <c r="F12218" s="18"/>
      <c r="G12218" s="18"/>
    </row>
    <row r="12219" spans="6:7">
      <c r="F12219" s="18"/>
      <c r="G12219" s="18"/>
    </row>
    <row r="12220" spans="6:7">
      <c r="F12220" s="18"/>
      <c r="G12220" s="18"/>
    </row>
    <row r="12221" spans="6:7">
      <c r="F12221" s="18"/>
      <c r="G12221" s="18"/>
    </row>
    <row r="12222" spans="6:7">
      <c r="F12222" s="18"/>
      <c r="G12222" s="18"/>
    </row>
    <row r="12223" spans="6:7">
      <c r="F12223" s="18"/>
      <c r="G12223" s="18"/>
    </row>
    <row r="12224" spans="6:7">
      <c r="F12224" s="18"/>
      <c r="G12224" s="18"/>
    </row>
    <row r="12225" spans="6:7">
      <c r="F12225" s="18"/>
      <c r="G12225" s="18"/>
    </row>
    <row r="12226" spans="6:7">
      <c r="F12226" s="18"/>
      <c r="G12226" s="18"/>
    </row>
    <row r="12227" spans="6:7">
      <c r="F12227" s="18"/>
      <c r="G12227" s="18"/>
    </row>
    <row r="12228" spans="6:7">
      <c r="F12228" s="18"/>
      <c r="G12228" s="18"/>
    </row>
    <row r="12229" spans="6:7">
      <c r="F12229" s="18"/>
      <c r="G12229" s="18"/>
    </row>
    <row r="12230" spans="6:7">
      <c r="F12230" s="18"/>
      <c r="G12230" s="18"/>
    </row>
    <row r="12231" spans="6:7">
      <c r="F12231" s="18"/>
      <c r="G12231" s="18"/>
    </row>
    <row r="12232" spans="6:7">
      <c r="F12232" s="18"/>
      <c r="G12232" s="18"/>
    </row>
    <row r="12233" spans="6:7">
      <c r="F12233" s="18"/>
      <c r="G12233" s="18"/>
    </row>
    <row r="12234" spans="6:7">
      <c r="F12234" s="18"/>
      <c r="G12234" s="18"/>
    </row>
    <row r="12235" spans="6:7">
      <c r="F12235" s="18"/>
      <c r="G12235" s="18"/>
    </row>
    <row r="12236" spans="6:7">
      <c r="F12236" s="18"/>
      <c r="G12236" s="18"/>
    </row>
    <row r="12237" spans="6:7">
      <c r="F12237" s="18"/>
      <c r="G12237" s="18"/>
    </row>
    <row r="12238" spans="6:7">
      <c r="F12238" s="18"/>
      <c r="G12238" s="18"/>
    </row>
    <row r="12239" spans="6:7">
      <c r="F12239" s="18"/>
      <c r="G12239" s="18"/>
    </row>
    <row r="12240" spans="6:7">
      <c r="F12240" s="18"/>
      <c r="G12240" s="18"/>
    </row>
    <row r="12241" spans="6:7">
      <c r="F12241" s="18"/>
      <c r="G12241" s="18"/>
    </row>
    <row r="12242" spans="6:7">
      <c r="F12242" s="18"/>
      <c r="G12242" s="18"/>
    </row>
    <row r="12243" spans="6:7">
      <c r="F12243" s="18"/>
      <c r="G12243" s="18"/>
    </row>
    <row r="12244" spans="6:7">
      <c r="F12244" s="18"/>
      <c r="G12244" s="18"/>
    </row>
    <row r="12245" spans="6:7">
      <c r="F12245" s="18"/>
      <c r="G12245" s="18"/>
    </row>
    <row r="12246" spans="6:7">
      <c r="F12246" s="18"/>
      <c r="G12246" s="18"/>
    </row>
    <row r="12247" spans="6:7">
      <c r="F12247" s="18"/>
      <c r="G12247" s="18"/>
    </row>
    <row r="12248" spans="6:7">
      <c r="F12248" s="18"/>
      <c r="G12248" s="18"/>
    </row>
    <row r="12249" spans="6:7">
      <c r="F12249" s="18"/>
      <c r="G12249" s="18"/>
    </row>
    <row r="12250" spans="6:7">
      <c r="F12250" s="18"/>
      <c r="G12250" s="18"/>
    </row>
    <row r="12251" spans="6:7">
      <c r="F12251" s="18"/>
      <c r="G12251" s="18"/>
    </row>
    <row r="12252" spans="6:7">
      <c r="F12252" s="18"/>
      <c r="G12252" s="18"/>
    </row>
    <row r="12253" spans="6:7">
      <c r="F12253" s="18"/>
      <c r="G12253" s="18"/>
    </row>
    <row r="12254" spans="6:7">
      <c r="F12254" s="18"/>
      <c r="G12254" s="18"/>
    </row>
    <row r="12255" spans="6:7">
      <c r="F12255" s="18"/>
      <c r="G12255" s="18"/>
    </row>
    <row r="12256" spans="6:7">
      <c r="F12256" s="18"/>
      <c r="G12256" s="18"/>
    </row>
    <row r="12257" spans="6:7">
      <c r="F12257" s="18"/>
      <c r="G12257" s="18"/>
    </row>
    <row r="12258" spans="6:7">
      <c r="F12258" s="18"/>
      <c r="G12258" s="18"/>
    </row>
    <row r="12259" spans="6:7">
      <c r="F12259" s="18"/>
      <c r="G12259" s="18"/>
    </row>
    <row r="12260" spans="6:7">
      <c r="F12260" s="18"/>
      <c r="G12260" s="18"/>
    </row>
    <row r="12261" spans="6:7">
      <c r="F12261" s="18"/>
      <c r="G12261" s="18"/>
    </row>
    <row r="12262" spans="6:7">
      <c r="F12262" s="18"/>
      <c r="G12262" s="18"/>
    </row>
    <row r="12263" spans="6:7">
      <c r="F12263" s="18"/>
      <c r="G12263" s="18"/>
    </row>
    <row r="12264" spans="6:7">
      <c r="F12264" s="18"/>
      <c r="G12264" s="18"/>
    </row>
    <row r="12265" spans="6:7">
      <c r="F12265" s="18"/>
      <c r="G12265" s="18"/>
    </row>
    <row r="12266" spans="6:7">
      <c r="F12266" s="18"/>
      <c r="G12266" s="18"/>
    </row>
    <row r="12267" spans="6:7">
      <c r="F12267" s="18"/>
      <c r="G12267" s="18"/>
    </row>
    <row r="12268" spans="6:7">
      <c r="F12268" s="18"/>
      <c r="G12268" s="18"/>
    </row>
    <row r="12269" spans="6:7">
      <c r="F12269" s="18"/>
      <c r="G12269" s="18"/>
    </row>
    <row r="12270" spans="6:7">
      <c r="F12270" s="18"/>
      <c r="G12270" s="18"/>
    </row>
    <row r="12271" spans="6:7">
      <c r="F12271" s="18"/>
      <c r="G12271" s="18"/>
    </row>
    <row r="12272" spans="6:7">
      <c r="F12272" s="18"/>
      <c r="G12272" s="18"/>
    </row>
    <row r="12273" spans="6:7">
      <c r="F12273" s="18"/>
      <c r="G12273" s="18"/>
    </row>
    <row r="12274" spans="6:7">
      <c r="F12274" s="18"/>
      <c r="G12274" s="18"/>
    </row>
    <row r="12275" spans="6:7">
      <c r="F12275" s="18"/>
      <c r="G12275" s="18"/>
    </row>
    <row r="12276" spans="6:7">
      <c r="F12276" s="18"/>
      <c r="G12276" s="18"/>
    </row>
    <row r="12277" spans="6:7">
      <c r="F12277" s="18"/>
      <c r="G12277" s="18"/>
    </row>
    <row r="12278" spans="6:7">
      <c r="F12278" s="18"/>
      <c r="G12278" s="18"/>
    </row>
    <row r="12279" spans="6:7">
      <c r="F12279" s="18"/>
      <c r="G12279" s="18"/>
    </row>
    <row r="12280" spans="6:7">
      <c r="F12280" s="18"/>
      <c r="G12280" s="18"/>
    </row>
    <row r="12281" spans="6:7">
      <c r="F12281" s="18"/>
      <c r="G12281" s="18"/>
    </row>
    <row r="12282" spans="6:7">
      <c r="F12282" s="18"/>
      <c r="G12282" s="18"/>
    </row>
    <row r="12283" spans="6:7">
      <c r="F12283" s="18"/>
      <c r="G12283" s="18"/>
    </row>
    <row r="12284" spans="6:7">
      <c r="F12284" s="18"/>
      <c r="G12284" s="18"/>
    </row>
    <row r="12285" spans="6:7">
      <c r="F12285" s="18"/>
      <c r="G12285" s="18"/>
    </row>
    <row r="12286" spans="6:7">
      <c r="F12286" s="18"/>
      <c r="G12286" s="18"/>
    </row>
    <row r="12287" spans="6:7">
      <c r="F12287" s="18"/>
      <c r="G12287" s="18"/>
    </row>
    <row r="12288" spans="6:7">
      <c r="F12288" s="18"/>
      <c r="G12288" s="18"/>
    </row>
    <row r="12289" spans="6:7">
      <c r="F12289" s="18"/>
      <c r="G12289" s="18"/>
    </row>
    <row r="12290" spans="6:7">
      <c r="F12290" s="18"/>
      <c r="G12290" s="18"/>
    </row>
    <row r="12291" spans="6:7">
      <c r="F12291" s="18"/>
      <c r="G12291" s="18"/>
    </row>
    <row r="12292" spans="6:7">
      <c r="F12292" s="18"/>
      <c r="G12292" s="18"/>
    </row>
    <row r="12293" spans="6:7">
      <c r="F12293" s="18"/>
      <c r="G12293" s="18"/>
    </row>
    <row r="12294" spans="6:7">
      <c r="F12294" s="18"/>
      <c r="G12294" s="18"/>
    </row>
    <row r="12295" spans="6:7">
      <c r="F12295" s="18"/>
      <c r="G12295" s="18"/>
    </row>
    <row r="12296" spans="6:7">
      <c r="F12296" s="18"/>
      <c r="G12296" s="18"/>
    </row>
    <row r="12297" spans="6:7">
      <c r="F12297" s="18"/>
      <c r="G12297" s="18"/>
    </row>
    <row r="12298" spans="6:7">
      <c r="F12298" s="18"/>
      <c r="G12298" s="18"/>
    </row>
    <row r="12299" spans="6:7">
      <c r="F12299" s="18"/>
      <c r="G12299" s="18"/>
    </row>
    <row r="12300" spans="6:7">
      <c r="F12300" s="18"/>
      <c r="G12300" s="18"/>
    </row>
    <row r="12301" spans="6:7">
      <c r="F12301" s="18"/>
      <c r="G12301" s="18"/>
    </row>
    <row r="12302" spans="6:7">
      <c r="F12302" s="18"/>
      <c r="G12302" s="18"/>
    </row>
    <row r="12303" spans="6:7">
      <c r="F12303" s="18"/>
      <c r="G12303" s="18"/>
    </row>
    <row r="12304" spans="6:7">
      <c r="F12304" s="18"/>
      <c r="G12304" s="18"/>
    </row>
    <row r="12305" spans="6:7">
      <c r="F12305" s="18"/>
      <c r="G12305" s="18"/>
    </row>
    <row r="12306" spans="6:7">
      <c r="F12306" s="18"/>
      <c r="G12306" s="18"/>
    </row>
    <row r="12307" spans="6:7">
      <c r="F12307" s="18"/>
      <c r="G12307" s="18"/>
    </row>
    <row r="12308" spans="6:7">
      <c r="F12308" s="18"/>
      <c r="G12308" s="18"/>
    </row>
    <row r="12309" spans="6:7">
      <c r="F12309" s="18"/>
      <c r="G12309" s="18"/>
    </row>
    <row r="12310" spans="6:7">
      <c r="F12310" s="18"/>
      <c r="G12310" s="18"/>
    </row>
    <row r="12311" spans="6:7">
      <c r="F12311" s="18"/>
      <c r="G12311" s="18"/>
    </row>
    <row r="12312" spans="6:7">
      <c r="F12312" s="18"/>
      <c r="G12312" s="18"/>
    </row>
    <row r="12313" spans="6:7">
      <c r="F12313" s="18"/>
      <c r="G12313" s="18"/>
    </row>
    <row r="12314" spans="6:7">
      <c r="F12314" s="18"/>
      <c r="G12314" s="18"/>
    </row>
    <row r="12315" spans="6:7">
      <c r="F12315" s="18"/>
      <c r="G12315" s="18"/>
    </row>
    <row r="12316" spans="6:7">
      <c r="F12316" s="18"/>
      <c r="G12316" s="18"/>
    </row>
    <row r="12317" spans="6:7">
      <c r="F12317" s="18"/>
      <c r="G12317" s="18"/>
    </row>
    <row r="12318" spans="6:7">
      <c r="F12318" s="18"/>
      <c r="G12318" s="18"/>
    </row>
    <row r="12319" spans="6:7">
      <c r="F12319" s="18"/>
      <c r="G12319" s="18"/>
    </row>
    <row r="12320" spans="6:7">
      <c r="F12320" s="18"/>
      <c r="G12320" s="18"/>
    </row>
    <row r="12321" spans="6:7">
      <c r="F12321" s="18"/>
      <c r="G12321" s="18"/>
    </row>
    <row r="12322" spans="6:7">
      <c r="F12322" s="18"/>
      <c r="G12322" s="18"/>
    </row>
    <row r="12323" spans="6:7">
      <c r="F12323" s="18"/>
      <c r="G12323" s="18"/>
    </row>
    <row r="12324" spans="6:7">
      <c r="F12324" s="18"/>
      <c r="G12324" s="18"/>
    </row>
    <row r="12325" spans="6:7">
      <c r="F12325" s="18"/>
      <c r="G12325" s="18"/>
    </row>
    <row r="12326" spans="6:7">
      <c r="F12326" s="18"/>
      <c r="G12326" s="18"/>
    </row>
    <row r="12327" spans="6:7">
      <c r="F12327" s="18"/>
      <c r="G12327" s="18"/>
    </row>
    <row r="12328" spans="6:7">
      <c r="F12328" s="18"/>
      <c r="G12328" s="18"/>
    </row>
    <row r="12329" spans="6:7">
      <c r="F12329" s="18"/>
      <c r="G12329" s="18"/>
    </row>
    <row r="12330" spans="6:7">
      <c r="F12330" s="18"/>
      <c r="G12330" s="18"/>
    </row>
    <row r="12331" spans="6:7">
      <c r="F12331" s="18"/>
      <c r="G12331" s="18"/>
    </row>
    <row r="12332" spans="6:7">
      <c r="F12332" s="18"/>
      <c r="G12332" s="18"/>
    </row>
    <row r="12333" spans="6:7">
      <c r="F12333" s="18"/>
      <c r="G12333" s="18"/>
    </row>
    <row r="12334" spans="6:7">
      <c r="F12334" s="18"/>
      <c r="G12334" s="18"/>
    </row>
    <row r="12335" spans="6:7">
      <c r="F12335" s="18"/>
      <c r="G12335" s="18"/>
    </row>
    <row r="12336" spans="6:7">
      <c r="F12336" s="18"/>
      <c r="G12336" s="18"/>
    </row>
    <row r="12337" spans="6:7">
      <c r="F12337" s="18"/>
      <c r="G12337" s="18"/>
    </row>
    <row r="12338" spans="6:7">
      <c r="F12338" s="18"/>
      <c r="G12338" s="18"/>
    </row>
    <row r="12339" spans="6:7">
      <c r="F12339" s="18"/>
      <c r="G12339" s="18"/>
    </row>
    <row r="12340" spans="6:7">
      <c r="F12340" s="18"/>
      <c r="G12340" s="18"/>
    </row>
    <row r="12341" spans="6:7">
      <c r="F12341" s="18"/>
      <c r="G12341" s="18"/>
    </row>
    <row r="12342" spans="6:7">
      <c r="F12342" s="18"/>
      <c r="G12342" s="18"/>
    </row>
    <row r="12343" spans="6:7">
      <c r="F12343" s="18"/>
      <c r="G12343" s="18"/>
    </row>
    <row r="12344" spans="6:7">
      <c r="F12344" s="18"/>
      <c r="G12344" s="18"/>
    </row>
    <row r="12345" spans="6:7">
      <c r="F12345" s="18"/>
      <c r="G12345" s="18"/>
    </row>
    <row r="12346" spans="6:7">
      <c r="F12346" s="18"/>
      <c r="G12346" s="18"/>
    </row>
    <row r="12347" spans="6:7">
      <c r="F12347" s="18"/>
      <c r="G12347" s="18"/>
    </row>
    <row r="12348" spans="6:7">
      <c r="F12348" s="18"/>
      <c r="G12348" s="18"/>
    </row>
    <row r="12349" spans="6:7">
      <c r="F12349" s="18"/>
      <c r="G12349" s="18"/>
    </row>
    <row r="12350" spans="6:7">
      <c r="F12350" s="18"/>
      <c r="G12350" s="18"/>
    </row>
    <row r="12351" spans="6:7">
      <c r="F12351" s="18"/>
      <c r="G12351" s="18"/>
    </row>
    <row r="12352" spans="6:7">
      <c r="F12352" s="18"/>
      <c r="G12352" s="18"/>
    </row>
    <row r="12353" spans="6:7">
      <c r="F12353" s="18"/>
      <c r="G12353" s="18"/>
    </row>
    <row r="12354" spans="6:7">
      <c r="F12354" s="18"/>
      <c r="G12354" s="18"/>
    </row>
    <row r="12355" spans="6:7">
      <c r="F12355" s="18"/>
      <c r="G12355" s="18"/>
    </row>
    <row r="12356" spans="6:7">
      <c r="F12356" s="18"/>
      <c r="G12356" s="18"/>
    </row>
    <row r="12357" spans="6:7">
      <c r="F12357" s="18"/>
      <c r="G12357" s="18"/>
    </row>
    <row r="12358" spans="6:7">
      <c r="F12358" s="18"/>
      <c r="G12358" s="18"/>
    </row>
    <row r="12359" spans="6:7">
      <c r="F12359" s="18"/>
      <c r="G12359" s="18"/>
    </row>
    <row r="12360" spans="6:7">
      <c r="F12360" s="18"/>
      <c r="G12360" s="18"/>
    </row>
    <row r="12361" spans="6:7">
      <c r="F12361" s="18"/>
      <c r="G12361" s="18"/>
    </row>
    <row r="12362" spans="6:7">
      <c r="F12362" s="18"/>
      <c r="G12362" s="18"/>
    </row>
    <row r="12363" spans="6:7">
      <c r="F12363" s="18"/>
      <c r="G12363" s="18"/>
    </row>
    <row r="12364" spans="6:7">
      <c r="F12364" s="18"/>
      <c r="G12364" s="18"/>
    </row>
    <row r="12365" spans="6:7">
      <c r="F12365" s="18"/>
      <c r="G12365" s="18"/>
    </row>
    <row r="12366" spans="6:7">
      <c r="F12366" s="18"/>
      <c r="G12366" s="18"/>
    </row>
    <row r="12367" spans="6:7">
      <c r="F12367" s="18"/>
      <c r="G12367" s="18"/>
    </row>
    <row r="12368" spans="6:7">
      <c r="F12368" s="18"/>
      <c r="G12368" s="18"/>
    </row>
    <row r="12369" spans="6:7">
      <c r="F12369" s="18"/>
      <c r="G12369" s="18"/>
    </row>
    <row r="12370" spans="6:7">
      <c r="F12370" s="18"/>
      <c r="G12370" s="18"/>
    </row>
    <row r="12371" spans="6:7">
      <c r="F12371" s="18"/>
      <c r="G12371" s="18"/>
    </row>
    <row r="12372" spans="6:7">
      <c r="F12372" s="18"/>
      <c r="G12372" s="18"/>
    </row>
    <row r="12373" spans="6:7">
      <c r="F12373" s="18"/>
      <c r="G12373" s="18"/>
    </row>
    <row r="12374" spans="6:7">
      <c r="F12374" s="18"/>
      <c r="G12374" s="18"/>
    </row>
    <row r="12375" spans="6:7">
      <c r="F12375" s="18"/>
      <c r="G12375" s="18"/>
    </row>
    <row r="12376" spans="6:7">
      <c r="F12376" s="18"/>
      <c r="G12376" s="18"/>
    </row>
    <row r="12377" spans="6:7">
      <c r="F12377" s="18"/>
      <c r="G12377" s="18"/>
    </row>
    <row r="12378" spans="6:7">
      <c r="F12378" s="18"/>
      <c r="G12378" s="18"/>
    </row>
    <row r="12379" spans="6:7">
      <c r="F12379" s="18"/>
      <c r="G12379" s="18"/>
    </row>
    <row r="12380" spans="6:7">
      <c r="F12380" s="18"/>
      <c r="G12380" s="18"/>
    </row>
    <row r="12381" spans="6:7">
      <c r="F12381" s="18"/>
      <c r="G12381" s="18"/>
    </row>
    <row r="12382" spans="6:7">
      <c r="F12382" s="18"/>
      <c r="G12382" s="18"/>
    </row>
    <row r="12383" spans="6:7">
      <c r="F12383" s="18"/>
      <c r="G12383" s="18"/>
    </row>
    <row r="12384" spans="6:7">
      <c r="F12384" s="18"/>
      <c r="G12384" s="18"/>
    </row>
    <row r="12385" spans="6:7">
      <c r="F12385" s="18"/>
      <c r="G12385" s="18"/>
    </row>
    <row r="12386" spans="6:7">
      <c r="F12386" s="18"/>
      <c r="G12386" s="18"/>
    </row>
    <row r="12387" spans="6:7">
      <c r="F12387" s="18"/>
      <c r="G12387" s="18"/>
    </row>
    <row r="12388" spans="6:7">
      <c r="F12388" s="18"/>
      <c r="G12388" s="18"/>
    </row>
    <row r="12389" spans="6:7">
      <c r="F12389" s="18"/>
      <c r="G12389" s="18"/>
    </row>
    <row r="12390" spans="6:7">
      <c r="F12390" s="18"/>
      <c r="G12390" s="18"/>
    </row>
    <row r="12391" spans="6:7">
      <c r="F12391" s="18"/>
      <c r="G12391" s="18"/>
    </row>
    <row r="12392" spans="6:7">
      <c r="F12392" s="18"/>
      <c r="G12392" s="18"/>
    </row>
    <row r="12393" spans="6:7">
      <c r="F12393" s="18"/>
      <c r="G12393" s="18"/>
    </row>
    <row r="12394" spans="6:7">
      <c r="F12394" s="18"/>
      <c r="G12394" s="18"/>
    </row>
    <row r="12395" spans="6:7">
      <c r="F12395" s="18"/>
      <c r="G12395" s="18"/>
    </row>
    <row r="12396" spans="6:7">
      <c r="F12396" s="18"/>
      <c r="G12396" s="18"/>
    </row>
    <row r="12397" spans="6:7">
      <c r="F12397" s="18"/>
      <c r="G12397" s="18"/>
    </row>
    <row r="12398" spans="6:7">
      <c r="F12398" s="18"/>
      <c r="G12398" s="18"/>
    </row>
    <row r="12399" spans="6:7">
      <c r="F12399" s="18"/>
      <c r="G12399" s="18"/>
    </row>
    <row r="12400" spans="6:7">
      <c r="F12400" s="18"/>
      <c r="G12400" s="18"/>
    </row>
    <row r="12401" spans="6:7">
      <c r="F12401" s="18"/>
      <c r="G12401" s="18"/>
    </row>
    <row r="12402" spans="6:7">
      <c r="F12402" s="18"/>
      <c r="G12402" s="18"/>
    </row>
    <row r="12403" spans="6:7">
      <c r="F12403" s="18"/>
      <c r="G12403" s="18"/>
    </row>
    <row r="12404" spans="6:7">
      <c r="F12404" s="18"/>
      <c r="G12404" s="18"/>
    </row>
    <row r="12405" spans="6:7">
      <c r="F12405" s="18"/>
      <c r="G12405" s="18"/>
    </row>
    <row r="12406" spans="6:7">
      <c r="F12406" s="18"/>
      <c r="G12406" s="18"/>
    </row>
    <row r="12407" spans="6:7">
      <c r="F12407" s="18"/>
      <c r="G12407" s="18"/>
    </row>
    <row r="12408" spans="6:7">
      <c r="F12408" s="18"/>
      <c r="G12408" s="18"/>
    </row>
    <row r="12409" spans="6:7">
      <c r="F12409" s="18"/>
      <c r="G12409" s="18"/>
    </row>
    <row r="12410" spans="6:7">
      <c r="F12410" s="18"/>
      <c r="G12410" s="18"/>
    </row>
    <row r="12411" spans="6:7">
      <c r="F12411" s="18"/>
      <c r="G12411" s="18"/>
    </row>
    <row r="12412" spans="6:7">
      <c r="F12412" s="18"/>
      <c r="G12412" s="18"/>
    </row>
    <row r="12413" spans="6:7">
      <c r="F12413" s="18"/>
      <c r="G12413" s="18"/>
    </row>
    <row r="12414" spans="6:7">
      <c r="F12414" s="18"/>
      <c r="G12414" s="18"/>
    </row>
    <row r="12415" spans="6:7">
      <c r="F12415" s="18"/>
      <c r="G12415" s="18"/>
    </row>
    <row r="12416" spans="6:7">
      <c r="F12416" s="18"/>
      <c r="G12416" s="18"/>
    </row>
    <row r="12417" spans="6:7">
      <c r="F12417" s="18"/>
      <c r="G12417" s="18"/>
    </row>
    <row r="12418" spans="6:7">
      <c r="F12418" s="18"/>
      <c r="G12418" s="18"/>
    </row>
    <row r="12419" spans="6:7">
      <c r="F12419" s="18"/>
      <c r="G12419" s="18"/>
    </row>
    <row r="12420" spans="6:7">
      <c r="F12420" s="18"/>
      <c r="G12420" s="18"/>
    </row>
    <row r="12421" spans="6:7">
      <c r="F12421" s="18"/>
      <c r="G12421" s="18"/>
    </row>
    <row r="12422" spans="6:7">
      <c r="F12422" s="18"/>
      <c r="G12422" s="18"/>
    </row>
    <row r="12423" spans="6:7">
      <c r="F12423" s="18"/>
      <c r="G12423" s="18"/>
    </row>
    <row r="12424" spans="6:7">
      <c r="F12424" s="18"/>
      <c r="G12424" s="18"/>
    </row>
    <row r="12425" spans="6:7">
      <c r="F12425" s="18"/>
      <c r="G12425" s="18"/>
    </row>
    <row r="12426" spans="6:7">
      <c r="F12426" s="18"/>
      <c r="G12426" s="18"/>
    </row>
    <row r="12427" spans="6:7">
      <c r="F12427" s="18"/>
      <c r="G12427" s="18"/>
    </row>
    <row r="12428" spans="6:7">
      <c r="F12428" s="18"/>
      <c r="G12428" s="18"/>
    </row>
    <row r="12429" spans="6:7">
      <c r="F12429" s="18"/>
      <c r="G12429" s="18"/>
    </row>
    <row r="12430" spans="6:7">
      <c r="F12430" s="18"/>
      <c r="G12430" s="18"/>
    </row>
    <row r="12431" spans="6:7">
      <c r="F12431" s="18"/>
      <c r="G12431" s="18"/>
    </row>
    <row r="12432" spans="6:7">
      <c r="F12432" s="18"/>
      <c r="G12432" s="18"/>
    </row>
    <row r="12433" spans="6:7">
      <c r="F12433" s="18"/>
      <c r="G12433" s="18"/>
    </row>
    <row r="12434" spans="6:7">
      <c r="F12434" s="18"/>
      <c r="G12434" s="18"/>
    </row>
    <row r="12435" spans="6:7">
      <c r="F12435" s="18"/>
      <c r="G12435" s="18"/>
    </row>
    <row r="12436" spans="6:7">
      <c r="F12436" s="18"/>
      <c r="G12436" s="18"/>
    </row>
    <row r="12437" spans="6:7">
      <c r="F12437" s="18"/>
      <c r="G12437" s="18"/>
    </row>
    <row r="12438" spans="6:7">
      <c r="F12438" s="18"/>
      <c r="G12438" s="18"/>
    </row>
    <row r="12439" spans="6:7">
      <c r="F12439" s="18"/>
      <c r="G12439" s="18"/>
    </row>
    <row r="12440" spans="6:7">
      <c r="F12440" s="18"/>
      <c r="G12440" s="18"/>
    </row>
    <row r="12441" spans="6:7">
      <c r="F12441" s="18"/>
      <c r="G12441" s="18"/>
    </row>
    <row r="12442" spans="6:7">
      <c r="F12442" s="18"/>
      <c r="G12442" s="18"/>
    </row>
    <row r="12443" spans="6:7">
      <c r="F12443" s="18"/>
      <c r="G12443" s="18"/>
    </row>
    <row r="12444" spans="6:7">
      <c r="F12444" s="18"/>
      <c r="G12444" s="18"/>
    </row>
    <row r="12445" spans="6:7">
      <c r="F12445" s="18"/>
      <c r="G12445" s="18"/>
    </row>
    <row r="12446" spans="6:7">
      <c r="F12446" s="18"/>
      <c r="G12446" s="18"/>
    </row>
    <row r="12447" spans="6:7">
      <c r="F12447" s="18"/>
      <c r="G12447" s="18"/>
    </row>
    <row r="12448" spans="6:7">
      <c r="F12448" s="18"/>
      <c r="G12448" s="18"/>
    </row>
    <row r="12449" spans="6:7">
      <c r="F12449" s="18"/>
      <c r="G12449" s="18"/>
    </row>
    <row r="12450" spans="6:7">
      <c r="F12450" s="18"/>
      <c r="G12450" s="18"/>
    </row>
    <row r="12451" spans="6:7">
      <c r="F12451" s="18"/>
      <c r="G12451" s="18"/>
    </row>
    <row r="12452" spans="6:7">
      <c r="F12452" s="18"/>
      <c r="G12452" s="18"/>
    </row>
    <row r="12453" spans="6:7">
      <c r="F12453" s="18"/>
      <c r="G12453" s="18"/>
    </row>
    <row r="12454" spans="6:7">
      <c r="F12454" s="18"/>
      <c r="G12454" s="18"/>
    </row>
    <row r="12455" spans="6:7">
      <c r="F12455" s="18"/>
      <c r="G12455" s="18"/>
    </row>
    <row r="12456" spans="6:7">
      <c r="F12456" s="18"/>
      <c r="G12456" s="18"/>
    </row>
    <row r="12457" spans="6:7">
      <c r="F12457" s="18"/>
      <c r="G12457" s="18"/>
    </row>
    <row r="12458" spans="6:7">
      <c r="F12458" s="18"/>
      <c r="G12458" s="18"/>
    </row>
    <row r="12459" spans="6:7">
      <c r="F12459" s="18"/>
      <c r="G12459" s="18"/>
    </row>
    <row r="12460" spans="6:7">
      <c r="F12460" s="18"/>
      <c r="G12460" s="18"/>
    </row>
    <row r="12461" spans="6:7">
      <c r="F12461" s="18"/>
      <c r="G12461" s="18"/>
    </row>
    <row r="12462" spans="6:7">
      <c r="F12462" s="18"/>
      <c r="G12462" s="18"/>
    </row>
    <row r="12463" spans="6:7">
      <c r="F12463" s="18"/>
      <c r="G12463" s="18"/>
    </row>
    <row r="12464" spans="6:7">
      <c r="F12464" s="18"/>
      <c r="G12464" s="18"/>
    </row>
    <row r="12465" spans="6:7">
      <c r="F12465" s="18"/>
      <c r="G12465" s="18"/>
    </row>
    <row r="12466" spans="6:7">
      <c r="F12466" s="18"/>
      <c r="G12466" s="18"/>
    </row>
    <row r="12467" spans="6:7">
      <c r="F12467" s="18"/>
      <c r="G12467" s="18"/>
    </row>
    <row r="12468" spans="6:7">
      <c r="F12468" s="18"/>
      <c r="G12468" s="18"/>
    </row>
    <row r="12469" spans="6:7">
      <c r="F12469" s="18"/>
      <c r="G12469" s="18"/>
    </row>
    <row r="12470" spans="6:7">
      <c r="F12470" s="18"/>
      <c r="G12470" s="18"/>
    </row>
    <row r="12471" spans="6:7">
      <c r="F12471" s="18"/>
      <c r="G12471" s="18"/>
    </row>
    <row r="12472" spans="6:7">
      <c r="F12472" s="18"/>
      <c r="G12472" s="18"/>
    </row>
    <row r="12473" spans="6:7">
      <c r="F12473" s="18"/>
      <c r="G12473" s="18"/>
    </row>
    <row r="12474" spans="6:7">
      <c r="F12474" s="18"/>
      <c r="G12474" s="18"/>
    </row>
    <row r="12475" spans="6:7">
      <c r="F12475" s="18"/>
      <c r="G12475" s="18"/>
    </row>
    <row r="12476" spans="6:7">
      <c r="F12476" s="18"/>
      <c r="G12476" s="18"/>
    </row>
    <row r="12477" spans="6:7">
      <c r="F12477" s="18"/>
      <c r="G12477" s="18"/>
    </row>
    <row r="12478" spans="6:7">
      <c r="F12478" s="18"/>
      <c r="G12478" s="18"/>
    </row>
    <row r="12479" spans="6:7">
      <c r="F12479" s="18"/>
      <c r="G12479" s="18"/>
    </row>
    <row r="12480" spans="6:7">
      <c r="F12480" s="18"/>
      <c r="G12480" s="18"/>
    </row>
    <row r="12481" spans="6:7">
      <c r="F12481" s="18"/>
      <c r="G12481" s="18"/>
    </row>
    <row r="12482" spans="6:7">
      <c r="F12482" s="18"/>
      <c r="G12482" s="18"/>
    </row>
    <row r="12483" spans="6:7">
      <c r="F12483" s="18"/>
      <c r="G12483" s="18"/>
    </row>
    <row r="12484" spans="6:7">
      <c r="F12484" s="18"/>
      <c r="G12484" s="18"/>
    </row>
    <row r="12485" spans="6:7">
      <c r="F12485" s="18"/>
      <c r="G12485" s="18"/>
    </row>
    <row r="12486" spans="6:7">
      <c r="F12486" s="18"/>
      <c r="G12486" s="18"/>
    </row>
    <row r="12487" spans="6:7">
      <c r="F12487" s="18"/>
      <c r="G12487" s="18"/>
    </row>
    <row r="12488" spans="6:7">
      <c r="F12488" s="18"/>
      <c r="G12488" s="18"/>
    </row>
    <row r="12489" spans="6:7">
      <c r="F12489" s="18"/>
      <c r="G12489" s="18"/>
    </row>
    <row r="12490" spans="6:7">
      <c r="F12490" s="18"/>
      <c r="G12490" s="18"/>
    </row>
    <row r="12491" spans="6:7">
      <c r="F12491" s="18"/>
      <c r="G12491" s="18"/>
    </row>
    <row r="12492" spans="6:7">
      <c r="F12492" s="18"/>
      <c r="G12492" s="18"/>
    </row>
    <row r="12493" spans="6:7">
      <c r="F12493" s="18"/>
      <c r="G12493" s="18"/>
    </row>
    <row r="12494" spans="6:7">
      <c r="F12494" s="18"/>
      <c r="G12494" s="18"/>
    </row>
    <row r="12495" spans="6:7">
      <c r="F12495" s="18"/>
      <c r="G12495" s="18"/>
    </row>
    <row r="12496" spans="6:7">
      <c r="F12496" s="18"/>
      <c r="G12496" s="18"/>
    </row>
    <row r="12497" spans="6:7">
      <c r="F12497" s="18"/>
      <c r="G12497" s="18"/>
    </row>
    <row r="12498" spans="6:7">
      <c r="F12498" s="18"/>
      <c r="G12498" s="18"/>
    </row>
    <row r="12499" spans="6:7">
      <c r="F12499" s="18"/>
      <c r="G12499" s="18"/>
    </row>
    <row r="12500" spans="6:7">
      <c r="F12500" s="18"/>
      <c r="G12500" s="18"/>
    </row>
    <row r="12501" spans="6:7">
      <c r="F12501" s="18"/>
      <c r="G12501" s="18"/>
    </row>
    <row r="12502" spans="6:7">
      <c r="F12502" s="18"/>
      <c r="G12502" s="18"/>
    </row>
    <row r="12503" spans="6:7">
      <c r="F12503" s="18"/>
      <c r="G12503" s="18"/>
    </row>
    <row r="12504" spans="6:7">
      <c r="F12504" s="18"/>
      <c r="G12504" s="18"/>
    </row>
    <row r="12505" spans="6:7">
      <c r="F12505" s="18"/>
      <c r="G12505" s="18"/>
    </row>
    <row r="12506" spans="6:7">
      <c r="F12506" s="18"/>
      <c r="G12506" s="18"/>
    </row>
    <row r="12507" spans="6:7">
      <c r="F12507" s="18"/>
      <c r="G12507" s="18"/>
    </row>
    <row r="12508" spans="6:7">
      <c r="F12508" s="18"/>
      <c r="G12508" s="18"/>
    </row>
    <row r="12509" spans="6:7">
      <c r="F12509" s="18"/>
      <c r="G12509" s="18"/>
    </row>
    <row r="12510" spans="6:7">
      <c r="F12510" s="18"/>
      <c r="G12510" s="18"/>
    </row>
    <row r="12511" spans="6:7">
      <c r="F12511" s="18"/>
      <c r="G12511" s="18"/>
    </row>
    <row r="12512" spans="6:7">
      <c r="F12512" s="18"/>
      <c r="G12512" s="18"/>
    </row>
    <row r="12513" spans="6:7">
      <c r="F12513" s="18"/>
      <c r="G12513" s="18"/>
    </row>
    <row r="12514" spans="6:7">
      <c r="F12514" s="18"/>
      <c r="G12514" s="18"/>
    </row>
    <row r="12515" spans="6:7">
      <c r="F12515" s="18"/>
      <c r="G12515" s="18"/>
    </row>
    <row r="12516" spans="6:7">
      <c r="F12516" s="18"/>
      <c r="G12516" s="18"/>
    </row>
    <row r="12517" spans="6:7">
      <c r="F12517" s="18"/>
      <c r="G12517" s="18"/>
    </row>
    <row r="12518" spans="6:7">
      <c r="F12518" s="18"/>
      <c r="G12518" s="18"/>
    </row>
    <row r="12519" spans="6:7">
      <c r="F12519" s="18"/>
      <c r="G12519" s="18"/>
    </row>
    <row r="12520" spans="6:7">
      <c r="F12520" s="18"/>
      <c r="G12520" s="18"/>
    </row>
    <row r="12521" spans="6:7">
      <c r="F12521" s="18"/>
      <c r="G12521" s="18"/>
    </row>
    <row r="12522" spans="6:7">
      <c r="F12522" s="18"/>
      <c r="G12522" s="18"/>
    </row>
    <row r="12523" spans="6:7">
      <c r="F12523" s="18"/>
      <c r="G12523" s="18"/>
    </row>
    <row r="12524" spans="6:7">
      <c r="F12524" s="18"/>
      <c r="G12524" s="18"/>
    </row>
    <row r="12525" spans="6:7">
      <c r="F12525" s="18"/>
      <c r="G12525" s="18"/>
    </row>
    <row r="12526" spans="6:7">
      <c r="F12526" s="18"/>
      <c r="G12526" s="18"/>
    </row>
    <row r="12527" spans="6:7">
      <c r="F12527" s="18"/>
      <c r="G12527" s="18"/>
    </row>
    <row r="12528" spans="6:7">
      <c r="F12528" s="18"/>
      <c r="G12528" s="18"/>
    </row>
    <row r="12529" spans="6:7">
      <c r="F12529" s="18"/>
      <c r="G12529" s="18"/>
    </row>
    <row r="12530" spans="6:7">
      <c r="F12530" s="18"/>
      <c r="G12530" s="18"/>
    </row>
    <row r="12531" spans="6:7">
      <c r="F12531" s="18"/>
      <c r="G12531" s="18"/>
    </row>
    <row r="12532" spans="6:7">
      <c r="F12532" s="18"/>
      <c r="G12532" s="18"/>
    </row>
    <row r="12533" spans="6:7">
      <c r="F12533" s="18"/>
      <c r="G12533" s="18"/>
    </row>
    <row r="12534" spans="6:7">
      <c r="F12534" s="18"/>
      <c r="G12534" s="18"/>
    </row>
    <row r="12535" spans="6:7">
      <c r="F12535" s="18"/>
      <c r="G12535" s="18"/>
    </row>
    <row r="12536" spans="6:7">
      <c r="F12536" s="18"/>
      <c r="G12536" s="18"/>
    </row>
    <row r="12537" spans="6:7">
      <c r="F12537" s="18"/>
      <c r="G12537" s="18"/>
    </row>
    <row r="12538" spans="6:7">
      <c r="F12538" s="18"/>
      <c r="G12538" s="18"/>
    </row>
    <row r="12539" spans="6:7">
      <c r="F12539" s="18"/>
      <c r="G12539" s="18"/>
    </row>
    <row r="12540" spans="6:7">
      <c r="F12540" s="18"/>
      <c r="G12540" s="18"/>
    </row>
    <row r="12541" spans="6:7">
      <c r="F12541" s="18"/>
      <c r="G12541" s="18"/>
    </row>
    <row r="12542" spans="6:7">
      <c r="F12542" s="18"/>
      <c r="G12542" s="18"/>
    </row>
    <row r="12543" spans="6:7">
      <c r="F12543" s="18"/>
      <c r="G12543" s="18"/>
    </row>
    <row r="12544" spans="6:7">
      <c r="F12544" s="18"/>
      <c r="G12544" s="18"/>
    </row>
    <row r="12545" spans="6:7">
      <c r="F12545" s="18"/>
      <c r="G12545" s="18"/>
    </row>
    <row r="12546" spans="6:7">
      <c r="F12546" s="18"/>
      <c r="G12546" s="18"/>
    </row>
    <row r="12547" spans="6:7">
      <c r="F12547" s="18"/>
      <c r="G12547" s="18"/>
    </row>
    <row r="12548" spans="6:7">
      <c r="F12548" s="18"/>
      <c r="G12548" s="18"/>
    </row>
    <row r="12549" spans="6:7">
      <c r="F12549" s="18"/>
      <c r="G12549" s="18"/>
    </row>
    <row r="12550" spans="6:7">
      <c r="F12550" s="18"/>
      <c r="G12550" s="18"/>
    </row>
    <row r="12551" spans="6:7">
      <c r="F12551" s="18"/>
      <c r="G12551" s="18"/>
    </row>
    <row r="12552" spans="6:7">
      <c r="F12552" s="18"/>
      <c r="G12552" s="18"/>
    </row>
    <row r="12553" spans="6:7">
      <c r="F12553" s="18"/>
      <c r="G12553" s="18"/>
    </row>
    <row r="12554" spans="6:7">
      <c r="F12554" s="18"/>
      <c r="G12554" s="18"/>
    </row>
    <row r="12555" spans="6:7">
      <c r="F12555" s="18"/>
      <c r="G12555" s="18"/>
    </row>
    <row r="12556" spans="6:7">
      <c r="F12556" s="18"/>
      <c r="G12556" s="18"/>
    </row>
    <row r="12557" spans="6:7">
      <c r="F12557" s="18"/>
      <c r="G12557" s="18"/>
    </row>
    <row r="12558" spans="6:7">
      <c r="F12558" s="18"/>
      <c r="G12558" s="18"/>
    </row>
    <row r="12559" spans="6:7">
      <c r="F12559" s="18"/>
      <c r="G12559" s="18"/>
    </row>
    <row r="12560" spans="6:7">
      <c r="F12560" s="18"/>
      <c r="G12560" s="18"/>
    </row>
    <row r="12561" spans="6:7">
      <c r="F12561" s="18"/>
      <c r="G12561" s="18"/>
    </row>
    <row r="12562" spans="6:7">
      <c r="F12562" s="18"/>
      <c r="G12562" s="18"/>
    </row>
    <row r="12563" spans="6:7">
      <c r="F12563" s="18"/>
      <c r="G12563" s="18"/>
    </row>
    <row r="12564" spans="6:7">
      <c r="F12564" s="18"/>
      <c r="G12564" s="18"/>
    </row>
    <row r="12565" spans="6:7">
      <c r="F12565" s="18"/>
      <c r="G12565" s="18"/>
    </row>
    <row r="12566" spans="6:7">
      <c r="F12566" s="18"/>
      <c r="G12566" s="18"/>
    </row>
    <row r="12567" spans="6:7">
      <c r="F12567" s="18"/>
      <c r="G12567" s="18"/>
    </row>
    <row r="12568" spans="6:7">
      <c r="F12568" s="18"/>
      <c r="G12568" s="18"/>
    </row>
    <row r="12569" spans="6:7">
      <c r="F12569" s="18"/>
      <c r="G12569" s="18"/>
    </row>
    <row r="12570" spans="6:7">
      <c r="F12570" s="18"/>
      <c r="G12570" s="18"/>
    </row>
    <row r="12571" spans="6:7">
      <c r="F12571" s="18"/>
      <c r="G12571" s="18"/>
    </row>
    <row r="12572" spans="6:7">
      <c r="F12572" s="18"/>
      <c r="G12572" s="18"/>
    </row>
    <row r="12573" spans="6:7">
      <c r="F12573" s="18"/>
      <c r="G12573" s="18"/>
    </row>
    <row r="12574" spans="6:7">
      <c r="F12574" s="18"/>
      <c r="G12574" s="18"/>
    </row>
    <row r="12575" spans="6:7">
      <c r="F12575" s="18"/>
      <c r="G12575" s="18"/>
    </row>
    <row r="12576" spans="6:7">
      <c r="F12576" s="18"/>
      <c r="G12576" s="18"/>
    </row>
    <row r="12577" spans="6:7">
      <c r="F12577" s="18"/>
      <c r="G12577" s="18"/>
    </row>
    <row r="12578" spans="6:7">
      <c r="F12578" s="18"/>
      <c r="G12578" s="18"/>
    </row>
    <row r="12579" spans="6:7">
      <c r="F12579" s="18"/>
      <c r="G12579" s="18"/>
    </row>
    <row r="12580" spans="6:7">
      <c r="F12580" s="18"/>
      <c r="G12580" s="18"/>
    </row>
    <row r="12581" spans="6:7">
      <c r="F12581" s="18"/>
      <c r="G12581" s="18"/>
    </row>
    <row r="12582" spans="6:7">
      <c r="F12582" s="18"/>
      <c r="G12582" s="18"/>
    </row>
    <row r="12583" spans="6:7">
      <c r="F12583" s="18"/>
      <c r="G12583" s="18"/>
    </row>
    <row r="12584" spans="6:7">
      <c r="F12584" s="18"/>
      <c r="G12584" s="18"/>
    </row>
    <row r="12585" spans="6:7">
      <c r="F12585" s="18"/>
      <c r="G12585" s="18"/>
    </row>
    <row r="12586" spans="6:7">
      <c r="F12586" s="18"/>
      <c r="G12586" s="18"/>
    </row>
    <row r="12587" spans="6:7">
      <c r="F12587" s="18"/>
      <c r="G12587" s="18"/>
    </row>
    <row r="12588" spans="6:7">
      <c r="F12588" s="18"/>
      <c r="G12588" s="18"/>
    </row>
    <row r="12589" spans="6:7">
      <c r="F12589" s="18"/>
      <c r="G12589" s="18"/>
    </row>
    <row r="12590" spans="6:7">
      <c r="F12590" s="18"/>
      <c r="G12590" s="18"/>
    </row>
    <row r="12591" spans="6:7">
      <c r="F12591" s="18"/>
      <c r="G12591" s="18"/>
    </row>
    <row r="12592" spans="6:7">
      <c r="F12592" s="18"/>
      <c r="G12592" s="18"/>
    </row>
    <row r="12593" spans="6:7">
      <c r="F12593" s="18"/>
      <c r="G12593" s="18"/>
    </row>
    <row r="12594" spans="6:7">
      <c r="F12594" s="18"/>
      <c r="G12594" s="18"/>
    </row>
    <row r="12595" spans="6:7">
      <c r="F12595" s="18"/>
      <c r="G12595" s="18"/>
    </row>
    <row r="12596" spans="6:7">
      <c r="F12596" s="18"/>
      <c r="G12596" s="18"/>
    </row>
    <row r="12597" spans="6:7">
      <c r="F12597" s="18"/>
      <c r="G12597" s="18"/>
    </row>
    <row r="12598" spans="6:7">
      <c r="F12598" s="18"/>
      <c r="G12598" s="18"/>
    </row>
    <row r="12599" spans="6:7">
      <c r="F12599" s="18"/>
      <c r="G12599" s="18"/>
    </row>
    <row r="12600" spans="6:7">
      <c r="F12600" s="18"/>
      <c r="G12600" s="18"/>
    </row>
    <row r="12601" spans="6:7">
      <c r="F12601" s="18"/>
      <c r="G12601" s="18"/>
    </row>
    <row r="12602" spans="6:7">
      <c r="F12602" s="18"/>
      <c r="G12602" s="18"/>
    </row>
    <row r="12603" spans="6:7">
      <c r="F12603" s="18"/>
      <c r="G12603" s="18"/>
    </row>
    <row r="12604" spans="6:7">
      <c r="F12604" s="18"/>
      <c r="G12604" s="18"/>
    </row>
    <row r="12605" spans="6:7">
      <c r="F12605" s="18"/>
      <c r="G12605" s="18"/>
    </row>
    <row r="12606" spans="6:7">
      <c r="F12606" s="18"/>
      <c r="G12606" s="18"/>
    </row>
    <row r="12607" spans="6:7">
      <c r="F12607" s="18"/>
      <c r="G12607" s="18"/>
    </row>
    <row r="12608" spans="6:7">
      <c r="F12608" s="18"/>
      <c r="G12608" s="18"/>
    </row>
    <row r="12609" spans="6:7">
      <c r="F12609" s="18"/>
      <c r="G12609" s="18"/>
    </row>
    <row r="12610" spans="6:7">
      <c r="F12610" s="18"/>
      <c r="G12610" s="18"/>
    </row>
    <row r="12611" spans="6:7">
      <c r="F12611" s="18"/>
      <c r="G12611" s="18"/>
    </row>
    <row r="12612" spans="6:7">
      <c r="F12612" s="18"/>
      <c r="G12612" s="18"/>
    </row>
    <row r="12613" spans="6:7">
      <c r="F12613" s="18"/>
      <c r="G12613" s="18"/>
    </row>
    <row r="12614" spans="6:7">
      <c r="F12614" s="18"/>
      <c r="G12614" s="18"/>
    </row>
    <row r="12615" spans="6:7">
      <c r="F12615" s="18"/>
      <c r="G12615" s="18"/>
    </row>
    <row r="12616" spans="6:7">
      <c r="F12616" s="18"/>
      <c r="G12616" s="18"/>
    </row>
    <row r="12617" spans="6:7">
      <c r="F12617" s="18"/>
      <c r="G12617" s="18"/>
    </row>
    <row r="12618" spans="6:7">
      <c r="F12618" s="18"/>
      <c r="G12618" s="18"/>
    </row>
    <row r="12619" spans="6:7">
      <c r="F12619" s="18"/>
      <c r="G12619" s="18"/>
    </row>
    <row r="12620" spans="6:7">
      <c r="F12620" s="18"/>
      <c r="G12620" s="18"/>
    </row>
    <row r="12621" spans="6:7">
      <c r="F12621" s="18"/>
      <c r="G12621" s="18"/>
    </row>
    <row r="12622" spans="6:7">
      <c r="F12622" s="18"/>
      <c r="G12622" s="18"/>
    </row>
    <row r="12623" spans="6:7">
      <c r="F12623" s="18"/>
      <c r="G12623" s="18"/>
    </row>
    <row r="12624" spans="6:7">
      <c r="F12624" s="18"/>
      <c r="G12624" s="18"/>
    </row>
    <row r="12625" spans="6:7">
      <c r="F12625" s="18"/>
      <c r="G12625" s="18"/>
    </row>
    <row r="12626" spans="6:7">
      <c r="F12626" s="18"/>
      <c r="G12626" s="18"/>
    </row>
    <row r="12627" spans="6:7">
      <c r="F12627" s="18"/>
      <c r="G12627" s="18"/>
    </row>
    <row r="12628" spans="6:7">
      <c r="F12628" s="18"/>
      <c r="G12628" s="18"/>
    </row>
    <row r="12629" spans="6:7">
      <c r="F12629" s="18"/>
      <c r="G12629" s="18"/>
    </row>
    <row r="12630" spans="6:7">
      <c r="F12630" s="18"/>
      <c r="G12630" s="18"/>
    </row>
    <row r="12631" spans="6:7">
      <c r="F12631" s="18"/>
      <c r="G12631" s="18"/>
    </row>
    <row r="12632" spans="6:7">
      <c r="F12632" s="18"/>
      <c r="G12632" s="18"/>
    </row>
    <row r="12633" spans="6:7">
      <c r="F12633" s="18"/>
      <c r="G12633" s="18"/>
    </row>
    <row r="12634" spans="6:7">
      <c r="F12634" s="18"/>
      <c r="G12634" s="18"/>
    </row>
    <row r="12635" spans="6:7">
      <c r="F12635" s="18"/>
      <c r="G12635" s="18"/>
    </row>
    <row r="12636" spans="6:7">
      <c r="F12636" s="18"/>
      <c r="G12636" s="18"/>
    </row>
    <row r="12637" spans="6:7">
      <c r="F12637" s="18"/>
      <c r="G12637" s="18"/>
    </row>
    <row r="12638" spans="6:7">
      <c r="F12638" s="18"/>
      <c r="G12638" s="18"/>
    </row>
    <row r="12639" spans="6:7">
      <c r="F12639" s="18"/>
      <c r="G12639" s="18"/>
    </row>
    <row r="12640" spans="6:7">
      <c r="F12640" s="18"/>
      <c r="G12640" s="18"/>
    </row>
    <row r="12641" spans="6:7">
      <c r="F12641" s="18"/>
      <c r="G12641" s="18"/>
    </row>
    <row r="12642" spans="6:7">
      <c r="F12642" s="18"/>
      <c r="G12642" s="18"/>
    </row>
    <row r="12643" spans="6:7">
      <c r="F12643" s="18"/>
      <c r="G12643" s="18"/>
    </row>
    <row r="12644" spans="6:7">
      <c r="F12644" s="18"/>
      <c r="G12644" s="18"/>
    </row>
    <row r="12645" spans="6:7">
      <c r="F12645" s="18"/>
      <c r="G12645" s="18"/>
    </row>
    <row r="12646" spans="6:7">
      <c r="F12646" s="18"/>
      <c r="G12646" s="18"/>
    </row>
    <row r="12647" spans="6:7">
      <c r="F12647" s="18"/>
      <c r="G12647" s="18"/>
    </row>
    <row r="12648" spans="6:7">
      <c r="F12648" s="18"/>
      <c r="G12648" s="18"/>
    </row>
    <row r="12649" spans="6:7">
      <c r="F12649" s="18"/>
      <c r="G12649" s="18"/>
    </row>
    <row r="12650" spans="6:7">
      <c r="F12650" s="18"/>
      <c r="G12650" s="18"/>
    </row>
    <row r="12651" spans="6:7">
      <c r="F12651" s="18"/>
      <c r="G12651" s="18"/>
    </row>
    <row r="12652" spans="6:7">
      <c r="F12652" s="18"/>
      <c r="G12652" s="18"/>
    </row>
    <row r="12653" spans="6:7">
      <c r="F12653" s="18"/>
      <c r="G12653" s="18"/>
    </row>
    <row r="12654" spans="6:7">
      <c r="F12654" s="18"/>
      <c r="G12654" s="18"/>
    </row>
    <row r="12655" spans="6:7">
      <c r="F12655" s="18"/>
      <c r="G12655" s="18"/>
    </row>
    <row r="12656" spans="6:7">
      <c r="F12656" s="18"/>
      <c r="G12656" s="18"/>
    </row>
    <row r="12657" spans="6:7">
      <c r="F12657" s="18"/>
      <c r="G12657" s="18"/>
    </row>
    <row r="12658" spans="6:7">
      <c r="F12658" s="18"/>
      <c r="G12658" s="18"/>
    </row>
    <row r="12659" spans="6:7">
      <c r="F12659" s="18"/>
      <c r="G12659" s="18"/>
    </row>
    <row r="12660" spans="6:7">
      <c r="F12660" s="18"/>
      <c r="G12660" s="18"/>
    </row>
    <row r="12661" spans="6:7">
      <c r="F12661" s="18"/>
      <c r="G12661" s="18"/>
    </row>
    <row r="12662" spans="6:7">
      <c r="F12662" s="18"/>
      <c r="G12662" s="18"/>
    </row>
    <row r="12663" spans="6:7">
      <c r="F12663" s="18"/>
      <c r="G12663" s="18"/>
    </row>
    <row r="12664" spans="6:7">
      <c r="F12664" s="18"/>
      <c r="G12664" s="18"/>
    </row>
    <row r="12665" spans="6:7">
      <c r="F12665" s="18"/>
      <c r="G12665" s="18"/>
    </row>
    <row r="12666" spans="6:7">
      <c r="F12666" s="18"/>
      <c r="G12666" s="18"/>
    </row>
    <row r="12667" spans="6:7">
      <c r="F12667" s="18"/>
      <c r="G12667" s="18"/>
    </row>
    <row r="12668" spans="6:7">
      <c r="F12668" s="18"/>
      <c r="G12668" s="18"/>
    </row>
    <row r="12669" spans="6:7">
      <c r="F12669" s="18"/>
      <c r="G12669" s="18"/>
    </row>
    <row r="12670" spans="6:7">
      <c r="F12670" s="18"/>
      <c r="G12670" s="18"/>
    </row>
    <row r="12671" spans="6:7">
      <c r="F12671" s="18"/>
      <c r="G12671" s="18"/>
    </row>
    <row r="12672" spans="6:7">
      <c r="F12672" s="18"/>
      <c r="G12672" s="18"/>
    </row>
    <row r="12673" spans="6:7">
      <c r="F12673" s="18"/>
      <c r="G12673" s="18"/>
    </row>
    <row r="12674" spans="6:7">
      <c r="F12674" s="18"/>
      <c r="G12674" s="18"/>
    </row>
    <row r="12675" spans="6:7">
      <c r="F12675" s="18"/>
      <c r="G12675" s="18"/>
    </row>
    <row r="12676" spans="6:7">
      <c r="F12676" s="18"/>
      <c r="G12676" s="18"/>
    </row>
    <row r="12677" spans="6:7">
      <c r="F12677" s="18"/>
      <c r="G12677" s="18"/>
    </row>
    <row r="12678" spans="6:7">
      <c r="F12678" s="18"/>
      <c r="G12678" s="18"/>
    </row>
    <row r="12679" spans="6:7">
      <c r="F12679" s="18"/>
      <c r="G12679" s="18"/>
    </row>
    <row r="12680" spans="6:7">
      <c r="F12680" s="18"/>
      <c r="G12680" s="18"/>
    </row>
    <row r="12681" spans="6:7">
      <c r="F12681" s="18"/>
      <c r="G12681" s="18"/>
    </row>
    <row r="12682" spans="6:7">
      <c r="F12682" s="18"/>
      <c r="G12682" s="18"/>
    </row>
    <row r="12683" spans="6:7">
      <c r="F12683" s="18"/>
      <c r="G12683" s="18"/>
    </row>
    <row r="12684" spans="6:7">
      <c r="F12684" s="18"/>
      <c r="G12684" s="18"/>
    </row>
    <row r="12685" spans="6:7">
      <c r="F12685" s="18"/>
      <c r="G12685" s="18"/>
    </row>
    <row r="12686" spans="6:7">
      <c r="F12686" s="18"/>
      <c r="G12686" s="18"/>
    </row>
    <row r="12687" spans="6:7">
      <c r="F12687" s="18"/>
      <c r="G12687" s="18"/>
    </row>
    <row r="12688" spans="6:7">
      <c r="F12688" s="18"/>
      <c r="G12688" s="18"/>
    </row>
    <row r="12689" spans="6:7">
      <c r="F12689" s="18"/>
      <c r="G12689" s="18"/>
    </row>
    <row r="12690" spans="6:7">
      <c r="F12690" s="18"/>
      <c r="G12690" s="18"/>
    </row>
    <row r="12691" spans="6:7">
      <c r="F12691" s="18"/>
      <c r="G12691" s="18"/>
    </row>
    <row r="12692" spans="6:7">
      <c r="F12692" s="18"/>
      <c r="G12692" s="18"/>
    </row>
    <row r="12693" spans="6:7">
      <c r="F12693" s="18"/>
      <c r="G12693" s="18"/>
    </row>
    <row r="12694" spans="6:7">
      <c r="F12694" s="18"/>
      <c r="G12694" s="18"/>
    </row>
    <row r="12695" spans="6:7">
      <c r="F12695" s="18"/>
      <c r="G12695" s="18"/>
    </row>
    <row r="12696" spans="6:7">
      <c r="F12696" s="18"/>
      <c r="G12696" s="18"/>
    </row>
    <row r="12697" spans="6:7">
      <c r="F12697" s="18"/>
      <c r="G12697" s="18"/>
    </row>
    <row r="12698" spans="6:7">
      <c r="F12698" s="18"/>
      <c r="G12698" s="18"/>
    </row>
    <row r="12699" spans="6:7">
      <c r="F12699" s="18"/>
      <c r="G12699" s="18"/>
    </row>
    <row r="12700" spans="6:7">
      <c r="F12700" s="18"/>
      <c r="G12700" s="18"/>
    </row>
    <row r="12701" spans="6:7">
      <c r="F12701" s="18"/>
      <c r="G12701" s="18"/>
    </row>
    <row r="12702" spans="6:7">
      <c r="F12702" s="18"/>
      <c r="G12702" s="18"/>
    </row>
    <row r="12703" spans="6:7">
      <c r="F12703" s="18"/>
      <c r="G12703" s="18"/>
    </row>
    <row r="12704" spans="6:7">
      <c r="F12704" s="18"/>
      <c r="G12704" s="18"/>
    </row>
    <row r="12705" spans="6:7">
      <c r="F12705" s="18"/>
      <c r="G12705" s="18"/>
    </row>
    <row r="12706" spans="6:7">
      <c r="F12706" s="18"/>
      <c r="G12706" s="18"/>
    </row>
    <row r="12707" spans="6:7">
      <c r="F12707" s="18"/>
      <c r="G12707" s="18"/>
    </row>
    <row r="12708" spans="6:7">
      <c r="F12708" s="18"/>
      <c r="G12708" s="18"/>
    </row>
    <row r="12709" spans="6:7">
      <c r="F12709" s="18"/>
      <c r="G12709" s="18"/>
    </row>
    <row r="12710" spans="6:7">
      <c r="F12710" s="18"/>
      <c r="G12710" s="18"/>
    </row>
    <row r="12711" spans="6:7">
      <c r="F12711" s="18"/>
      <c r="G12711" s="18"/>
    </row>
    <row r="12712" spans="6:7">
      <c r="F12712" s="18"/>
      <c r="G12712" s="18"/>
    </row>
    <row r="12713" spans="6:7">
      <c r="F12713" s="18"/>
      <c r="G12713" s="18"/>
    </row>
    <row r="12714" spans="6:7">
      <c r="F12714" s="18"/>
      <c r="G12714" s="18"/>
    </row>
    <row r="12715" spans="6:7">
      <c r="F12715" s="18"/>
      <c r="G12715" s="18"/>
    </row>
    <row r="12716" spans="6:7">
      <c r="F12716" s="18"/>
      <c r="G12716" s="18"/>
    </row>
    <row r="12717" spans="6:7">
      <c r="F12717" s="18"/>
      <c r="G12717" s="18"/>
    </row>
    <row r="12718" spans="6:7">
      <c r="F12718" s="18"/>
      <c r="G12718" s="18"/>
    </row>
    <row r="12719" spans="6:7">
      <c r="F12719" s="18"/>
      <c r="G12719" s="18"/>
    </row>
    <row r="12720" spans="6:7">
      <c r="F12720" s="18"/>
      <c r="G12720" s="18"/>
    </row>
    <row r="12721" spans="6:7">
      <c r="F12721" s="18"/>
      <c r="G12721" s="18"/>
    </row>
    <row r="12722" spans="6:7">
      <c r="F12722" s="18"/>
      <c r="G12722" s="18"/>
    </row>
    <row r="12723" spans="6:7">
      <c r="F12723" s="18"/>
      <c r="G12723" s="18"/>
    </row>
    <row r="12724" spans="6:7">
      <c r="F12724" s="18"/>
      <c r="G12724" s="18"/>
    </row>
    <row r="12725" spans="6:7">
      <c r="F12725" s="18"/>
      <c r="G12725" s="18"/>
    </row>
    <row r="12726" spans="6:7">
      <c r="F12726" s="18"/>
      <c r="G12726" s="18"/>
    </row>
    <row r="12727" spans="6:7">
      <c r="F12727" s="18"/>
      <c r="G12727" s="18"/>
    </row>
    <row r="12728" spans="6:7">
      <c r="F12728" s="18"/>
      <c r="G12728" s="18"/>
    </row>
    <row r="12729" spans="6:7">
      <c r="F12729" s="18"/>
      <c r="G12729" s="18"/>
    </row>
    <row r="12730" spans="6:7">
      <c r="F12730" s="18"/>
      <c r="G12730" s="18"/>
    </row>
    <row r="12731" spans="6:7">
      <c r="F12731" s="18"/>
      <c r="G12731" s="18"/>
    </row>
    <row r="12732" spans="6:7">
      <c r="F12732" s="18"/>
      <c r="G12732" s="18"/>
    </row>
    <row r="12733" spans="6:7">
      <c r="F12733" s="18"/>
      <c r="G12733" s="18"/>
    </row>
    <row r="12734" spans="6:7">
      <c r="F12734" s="18"/>
      <c r="G12734" s="18"/>
    </row>
    <row r="12735" spans="6:7">
      <c r="F12735" s="18"/>
      <c r="G12735" s="18"/>
    </row>
    <row r="12736" spans="6:7">
      <c r="F12736" s="18"/>
      <c r="G12736" s="18"/>
    </row>
    <row r="12737" spans="6:7">
      <c r="F12737" s="18"/>
      <c r="G12737" s="18"/>
    </row>
    <row r="12738" spans="6:7">
      <c r="F12738" s="18"/>
      <c r="G12738" s="18"/>
    </row>
    <row r="12739" spans="6:7">
      <c r="F12739" s="18"/>
      <c r="G12739" s="18"/>
    </row>
    <row r="12740" spans="6:7">
      <c r="F12740" s="18"/>
      <c r="G12740" s="18"/>
    </row>
    <row r="12741" spans="6:7">
      <c r="F12741" s="18"/>
      <c r="G12741" s="18"/>
    </row>
    <row r="12742" spans="6:7">
      <c r="F12742" s="18"/>
      <c r="G12742" s="18"/>
    </row>
    <row r="12743" spans="6:7">
      <c r="F12743" s="18"/>
      <c r="G12743" s="18"/>
    </row>
    <row r="12744" spans="6:7">
      <c r="F12744" s="18"/>
      <c r="G12744" s="18"/>
    </row>
    <row r="12745" spans="6:7">
      <c r="F12745" s="18"/>
      <c r="G12745" s="18"/>
    </row>
    <row r="12746" spans="6:7">
      <c r="F12746" s="18"/>
      <c r="G12746" s="18"/>
    </row>
    <row r="12747" spans="6:7">
      <c r="F12747" s="18"/>
      <c r="G12747" s="18"/>
    </row>
    <row r="12748" spans="6:7">
      <c r="F12748" s="18"/>
      <c r="G12748" s="18"/>
    </row>
    <row r="12749" spans="6:7">
      <c r="F12749" s="18"/>
      <c r="G12749" s="18"/>
    </row>
    <row r="12750" spans="6:7">
      <c r="F12750" s="18"/>
      <c r="G12750" s="18"/>
    </row>
    <row r="12751" spans="6:7">
      <c r="F12751" s="18"/>
      <c r="G12751" s="18"/>
    </row>
    <row r="12752" spans="6:7">
      <c r="F12752" s="18"/>
      <c r="G12752" s="18"/>
    </row>
    <row r="12753" spans="6:7">
      <c r="F12753" s="18"/>
      <c r="G12753" s="18"/>
    </row>
    <row r="12754" spans="6:7">
      <c r="F12754" s="18"/>
      <c r="G12754" s="18"/>
    </row>
    <row r="12755" spans="6:7">
      <c r="F12755" s="18"/>
      <c r="G12755" s="18"/>
    </row>
    <row r="12756" spans="6:7">
      <c r="F12756" s="18"/>
      <c r="G12756" s="18"/>
    </row>
    <row r="12757" spans="6:7">
      <c r="F12757" s="18"/>
      <c r="G12757" s="18"/>
    </row>
    <row r="12758" spans="6:7">
      <c r="F12758" s="18"/>
      <c r="G12758" s="18"/>
    </row>
    <row r="12759" spans="6:7">
      <c r="F12759" s="18"/>
      <c r="G12759" s="18"/>
    </row>
    <row r="12760" spans="6:7">
      <c r="F12760" s="18"/>
      <c r="G12760" s="18"/>
    </row>
    <row r="12761" spans="6:7">
      <c r="F12761" s="18"/>
      <c r="G12761" s="18"/>
    </row>
    <row r="12762" spans="6:7">
      <c r="F12762" s="18"/>
      <c r="G12762" s="18"/>
    </row>
    <row r="12763" spans="6:7">
      <c r="F12763" s="18"/>
      <c r="G12763" s="18"/>
    </row>
    <row r="12764" spans="6:7">
      <c r="F12764" s="18"/>
      <c r="G12764" s="18"/>
    </row>
    <row r="12765" spans="6:7">
      <c r="F12765" s="18"/>
      <c r="G12765" s="18"/>
    </row>
    <row r="12766" spans="6:7">
      <c r="F12766" s="18"/>
      <c r="G12766" s="18"/>
    </row>
    <row r="12767" spans="6:7">
      <c r="F12767" s="18"/>
      <c r="G12767" s="18"/>
    </row>
    <row r="12768" spans="6:7">
      <c r="F12768" s="18"/>
      <c r="G12768" s="18"/>
    </row>
    <row r="12769" spans="6:7">
      <c r="F12769" s="18"/>
      <c r="G12769" s="18"/>
    </row>
    <row r="12770" spans="6:7">
      <c r="F12770" s="18"/>
      <c r="G12770" s="18"/>
    </row>
    <row r="12771" spans="6:7">
      <c r="F12771" s="18"/>
      <c r="G12771" s="18"/>
    </row>
    <row r="12772" spans="6:7">
      <c r="F12772" s="18"/>
      <c r="G12772" s="18"/>
    </row>
    <row r="12773" spans="6:7">
      <c r="F12773" s="18"/>
      <c r="G12773" s="18"/>
    </row>
    <row r="12774" spans="6:7">
      <c r="F12774" s="18"/>
      <c r="G12774" s="18"/>
    </row>
    <row r="12775" spans="6:7">
      <c r="F12775" s="18"/>
      <c r="G12775" s="18"/>
    </row>
    <row r="12776" spans="6:7">
      <c r="F12776" s="18"/>
      <c r="G12776" s="18"/>
    </row>
    <row r="12777" spans="6:7">
      <c r="F12777" s="18"/>
      <c r="G12777" s="18"/>
    </row>
    <row r="12778" spans="6:7">
      <c r="F12778" s="18"/>
      <c r="G12778" s="18"/>
    </row>
    <row r="12779" spans="6:7">
      <c r="F12779" s="18"/>
      <c r="G12779" s="18"/>
    </row>
    <row r="12780" spans="6:7">
      <c r="F12780" s="18"/>
      <c r="G12780" s="18"/>
    </row>
    <row r="12781" spans="6:7">
      <c r="F12781" s="18"/>
      <c r="G12781" s="18"/>
    </row>
    <row r="12782" spans="6:7">
      <c r="F12782" s="18"/>
      <c r="G12782" s="18"/>
    </row>
    <row r="12783" spans="6:7">
      <c r="F12783" s="18"/>
      <c r="G12783" s="18"/>
    </row>
    <row r="12784" spans="6:7">
      <c r="F12784" s="18"/>
      <c r="G12784" s="18"/>
    </row>
    <row r="12785" spans="6:7">
      <c r="F12785" s="18"/>
      <c r="G12785" s="18"/>
    </row>
    <row r="12786" spans="6:7">
      <c r="F12786" s="18"/>
      <c r="G12786" s="18"/>
    </row>
    <row r="12787" spans="6:7">
      <c r="F12787" s="18"/>
      <c r="G12787" s="18"/>
    </row>
    <row r="12788" spans="6:7">
      <c r="F12788" s="18"/>
      <c r="G12788" s="18"/>
    </row>
    <row r="12789" spans="6:7">
      <c r="F12789" s="18"/>
      <c r="G12789" s="18"/>
    </row>
    <row r="12790" spans="6:7">
      <c r="F12790" s="18"/>
      <c r="G12790" s="18"/>
    </row>
    <row r="12791" spans="6:7">
      <c r="F12791" s="18"/>
      <c r="G12791" s="18"/>
    </row>
    <row r="12792" spans="6:7">
      <c r="F12792" s="18"/>
      <c r="G12792" s="18"/>
    </row>
    <row r="12793" spans="6:7">
      <c r="F12793" s="18"/>
      <c r="G12793" s="18"/>
    </row>
    <row r="12794" spans="6:7">
      <c r="F12794" s="18"/>
      <c r="G12794" s="18"/>
    </row>
    <row r="12795" spans="6:7">
      <c r="F12795" s="18"/>
      <c r="G12795" s="18"/>
    </row>
    <row r="12796" spans="6:7">
      <c r="F12796" s="18"/>
      <c r="G12796" s="18"/>
    </row>
    <row r="12797" spans="6:7">
      <c r="F12797" s="18"/>
      <c r="G12797" s="18"/>
    </row>
    <row r="12798" spans="6:7">
      <c r="F12798" s="18"/>
      <c r="G12798" s="18"/>
    </row>
    <row r="12799" spans="6:7">
      <c r="F12799" s="18"/>
      <c r="G12799" s="18"/>
    </row>
    <row r="12800" spans="6:7">
      <c r="F12800" s="18"/>
      <c r="G12800" s="18"/>
    </row>
    <row r="12801" spans="6:7">
      <c r="F12801" s="18"/>
      <c r="G12801" s="18"/>
    </row>
    <row r="12802" spans="6:7">
      <c r="F12802" s="18"/>
      <c r="G12802" s="18"/>
    </row>
    <row r="12803" spans="6:7">
      <c r="F12803" s="18"/>
      <c r="G12803" s="18"/>
    </row>
    <row r="12804" spans="6:7">
      <c r="F12804" s="18"/>
      <c r="G12804" s="18"/>
    </row>
    <row r="12805" spans="6:7">
      <c r="F12805" s="18"/>
      <c r="G12805" s="18"/>
    </row>
    <row r="12806" spans="6:7">
      <c r="F12806" s="18"/>
      <c r="G12806" s="18"/>
    </row>
    <row r="12807" spans="6:7">
      <c r="F12807" s="18"/>
      <c r="G12807" s="18"/>
    </row>
    <row r="12808" spans="6:7">
      <c r="F12808" s="18"/>
      <c r="G12808" s="18"/>
    </row>
    <row r="12809" spans="6:7">
      <c r="F12809" s="18"/>
      <c r="G12809" s="18"/>
    </row>
    <row r="12810" spans="6:7">
      <c r="F12810" s="18"/>
      <c r="G12810" s="18"/>
    </row>
    <row r="12811" spans="6:7">
      <c r="F12811" s="18"/>
      <c r="G12811" s="18"/>
    </row>
    <row r="12812" spans="6:7">
      <c r="F12812" s="18"/>
      <c r="G12812" s="18"/>
    </row>
    <row r="12813" spans="6:7">
      <c r="F12813" s="18"/>
      <c r="G12813" s="18"/>
    </row>
    <row r="12814" spans="6:7">
      <c r="F12814" s="18"/>
      <c r="G12814" s="18"/>
    </row>
    <row r="12815" spans="6:7">
      <c r="F12815" s="18"/>
      <c r="G12815" s="18"/>
    </row>
    <row r="12816" spans="6:7">
      <c r="F12816" s="18"/>
      <c r="G12816" s="18"/>
    </row>
    <row r="12817" spans="6:7">
      <c r="F12817" s="18"/>
      <c r="G12817" s="18"/>
    </row>
    <row r="12818" spans="6:7">
      <c r="F12818" s="18"/>
      <c r="G12818" s="18"/>
    </row>
    <row r="12819" spans="6:7">
      <c r="F12819" s="18"/>
      <c r="G12819" s="18"/>
    </row>
    <row r="12820" spans="6:7">
      <c r="F12820" s="18"/>
      <c r="G12820" s="18"/>
    </row>
    <row r="12821" spans="6:7">
      <c r="F12821" s="18"/>
      <c r="G12821" s="18"/>
    </row>
    <row r="12822" spans="6:7">
      <c r="F12822" s="18"/>
      <c r="G12822" s="18"/>
    </row>
    <row r="12823" spans="6:7">
      <c r="F12823" s="18"/>
      <c r="G12823" s="18"/>
    </row>
    <row r="12824" spans="6:7">
      <c r="F12824" s="18"/>
      <c r="G12824" s="18"/>
    </row>
    <row r="12825" spans="6:7">
      <c r="F12825" s="18"/>
      <c r="G12825" s="18"/>
    </row>
    <row r="12826" spans="6:7">
      <c r="F12826" s="18"/>
      <c r="G12826" s="18"/>
    </row>
    <row r="12827" spans="6:7">
      <c r="F12827" s="18"/>
      <c r="G12827" s="18"/>
    </row>
    <row r="12828" spans="6:7">
      <c r="F12828" s="18"/>
      <c r="G12828" s="18"/>
    </row>
    <row r="12829" spans="6:7">
      <c r="F12829" s="18"/>
      <c r="G12829" s="18"/>
    </row>
    <row r="12830" spans="6:7">
      <c r="F12830" s="18"/>
      <c r="G12830" s="18"/>
    </row>
    <row r="12831" spans="6:7">
      <c r="F12831" s="18"/>
      <c r="G12831" s="18"/>
    </row>
    <row r="12832" spans="6:7">
      <c r="F12832" s="18"/>
      <c r="G12832" s="18"/>
    </row>
    <row r="12833" spans="6:7">
      <c r="F12833" s="18"/>
      <c r="G12833" s="18"/>
    </row>
    <row r="12834" spans="6:7">
      <c r="F12834" s="18"/>
      <c r="G12834" s="18"/>
    </row>
    <row r="12835" spans="6:7">
      <c r="F12835" s="18"/>
      <c r="G12835" s="18"/>
    </row>
    <row r="12836" spans="6:7">
      <c r="F12836" s="18"/>
      <c r="G12836" s="18"/>
    </row>
    <row r="12837" spans="6:7">
      <c r="F12837" s="18"/>
      <c r="G12837" s="18"/>
    </row>
    <row r="12838" spans="6:7">
      <c r="F12838" s="18"/>
      <c r="G12838" s="18"/>
    </row>
    <row r="12839" spans="6:7">
      <c r="F12839" s="18"/>
      <c r="G12839" s="18"/>
    </row>
    <row r="12840" spans="6:7">
      <c r="F12840" s="18"/>
      <c r="G12840" s="18"/>
    </row>
    <row r="12841" spans="6:7">
      <c r="F12841" s="18"/>
      <c r="G12841" s="18"/>
    </row>
    <row r="12842" spans="6:7">
      <c r="F12842" s="18"/>
      <c r="G12842" s="18"/>
    </row>
    <row r="12843" spans="6:7">
      <c r="F12843" s="18"/>
      <c r="G12843" s="18"/>
    </row>
    <row r="12844" spans="6:7">
      <c r="F12844" s="18"/>
      <c r="G12844" s="18"/>
    </row>
    <row r="12845" spans="6:7">
      <c r="F12845" s="18"/>
      <c r="G12845" s="18"/>
    </row>
    <row r="12846" spans="6:7">
      <c r="F12846" s="18"/>
      <c r="G12846" s="18"/>
    </row>
    <row r="12847" spans="6:7">
      <c r="F12847" s="18"/>
      <c r="G12847" s="18"/>
    </row>
    <row r="12848" spans="6:7">
      <c r="F12848" s="18"/>
      <c r="G12848" s="18"/>
    </row>
    <row r="12849" spans="6:7">
      <c r="F12849" s="18"/>
      <c r="G12849" s="18"/>
    </row>
    <row r="12850" spans="6:7">
      <c r="F12850" s="18"/>
      <c r="G12850" s="18"/>
    </row>
    <row r="12851" spans="6:7">
      <c r="F12851" s="18"/>
      <c r="G12851" s="18"/>
    </row>
    <row r="12852" spans="6:7">
      <c r="F12852" s="18"/>
      <c r="G12852" s="18"/>
    </row>
    <row r="12853" spans="6:7">
      <c r="F12853" s="18"/>
      <c r="G12853" s="18"/>
    </row>
    <row r="12854" spans="6:7">
      <c r="F12854" s="18"/>
      <c r="G12854" s="18"/>
    </row>
    <row r="12855" spans="6:7">
      <c r="F12855" s="18"/>
      <c r="G12855" s="18"/>
    </row>
    <row r="12856" spans="6:7">
      <c r="F12856" s="18"/>
      <c r="G12856" s="18"/>
    </row>
    <row r="12857" spans="6:7">
      <c r="F12857" s="18"/>
      <c r="G12857" s="18"/>
    </row>
    <row r="12858" spans="6:7">
      <c r="F12858" s="18"/>
      <c r="G12858" s="18"/>
    </row>
    <row r="12859" spans="6:7">
      <c r="F12859" s="18"/>
      <c r="G12859" s="18"/>
    </row>
    <row r="12860" spans="6:7">
      <c r="F12860" s="18"/>
      <c r="G12860" s="18"/>
    </row>
    <row r="12861" spans="6:7">
      <c r="F12861" s="18"/>
      <c r="G12861" s="18"/>
    </row>
    <row r="12862" spans="6:7">
      <c r="F12862" s="18"/>
      <c r="G12862" s="18"/>
    </row>
    <row r="12863" spans="6:7">
      <c r="F12863" s="18"/>
      <c r="G12863" s="18"/>
    </row>
    <row r="12864" spans="6:7">
      <c r="F12864" s="18"/>
      <c r="G12864" s="18"/>
    </row>
    <row r="12865" spans="6:7">
      <c r="F12865" s="18"/>
      <c r="G12865" s="18"/>
    </row>
    <row r="12866" spans="6:7">
      <c r="F12866" s="18"/>
      <c r="G12866" s="18"/>
    </row>
    <row r="12867" spans="6:7">
      <c r="F12867" s="18"/>
      <c r="G12867" s="18"/>
    </row>
    <row r="12868" spans="6:7">
      <c r="F12868" s="18"/>
      <c r="G12868" s="18"/>
    </row>
    <row r="12869" spans="6:7">
      <c r="F12869" s="18"/>
      <c r="G12869" s="18"/>
    </row>
    <row r="12870" spans="6:7">
      <c r="F12870" s="18"/>
      <c r="G12870" s="18"/>
    </row>
    <row r="12871" spans="6:7">
      <c r="F12871" s="18"/>
      <c r="G12871" s="18"/>
    </row>
    <row r="12872" spans="6:7">
      <c r="F12872" s="18"/>
      <c r="G12872" s="18"/>
    </row>
    <row r="12873" spans="6:7">
      <c r="F12873" s="18"/>
      <c r="G12873" s="18"/>
    </row>
    <row r="12874" spans="6:7">
      <c r="F12874" s="18"/>
      <c r="G12874" s="18"/>
    </row>
    <row r="12875" spans="6:7">
      <c r="F12875" s="18"/>
      <c r="G12875" s="18"/>
    </row>
    <row r="12876" spans="6:7">
      <c r="F12876" s="18"/>
      <c r="G12876" s="18"/>
    </row>
    <row r="12877" spans="6:7">
      <c r="F12877" s="18"/>
      <c r="G12877" s="18"/>
    </row>
    <row r="12878" spans="6:7">
      <c r="F12878" s="18"/>
      <c r="G12878" s="18"/>
    </row>
    <row r="12879" spans="6:7">
      <c r="F12879" s="18"/>
      <c r="G12879" s="18"/>
    </row>
    <row r="12880" spans="6:7">
      <c r="F12880" s="18"/>
      <c r="G12880" s="18"/>
    </row>
    <row r="12881" spans="6:7">
      <c r="F12881" s="18"/>
      <c r="G12881" s="18"/>
    </row>
    <row r="12882" spans="6:7">
      <c r="F12882" s="18"/>
      <c r="G12882" s="18"/>
    </row>
    <row r="12883" spans="6:7">
      <c r="F12883" s="18"/>
      <c r="G12883" s="18"/>
    </row>
    <row r="12884" spans="6:7">
      <c r="F12884" s="18"/>
      <c r="G12884" s="18"/>
    </row>
    <row r="12885" spans="6:7">
      <c r="F12885" s="18"/>
      <c r="G12885" s="18"/>
    </row>
    <row r="12886" spans="6:7">
      <c r="F12886" s="18"/>
      <c r="G12886" s="18"/>
    </row>
    <row r="12887" spans="6:7">
      <c r="F12887" s="18"/>
      <c r="G12887" s="18"/>
    </row>
    <row r="12888" spans="6:7">
      <c r="F12888" s="18"/>
      <c r="G12888" s="18"/>
    </row>
    <row r="12889" spans="6:7">
      <c r="F12889" s="18"/>
      <c r="G12889" s="18"/>
    </row>
    <row r="12890" spans="6:7">
      <c r="F12890" s="18"/>
      <c r="G12890" s="18"/>
    </row>
    <row r="12891" spans="6:7">
      <c r="F12891" s="18"/>
      <c r="G12891" s="18"/>
    </row>
    <row r="12892" spans="6:7">
      <c r="F12892" s="18"/>
      <c r="G12892" s="18"/>
    </row>
    <row r="12893" spans="6:7">
      <c r="F12893" s="18"/>
      <c r="G12893" s="18"/>
    </row>
    <row r="12894" spans="6:7">
      <c r="F12894" s="18"/>
      <c r="G12894" s="18"/>
    </row>
    <row r="12895" spans="6:7">
      <c r="F12895" s="18"/>
      <c r="G12895" s="18"/>
    </row>
    <row r="12896" spans="6:7">
      <c r="F12896" s="18"/>
      <c r="G12896" s="18"/>
    </row>
    <row r="12897" spans="6:7">
      <c r="F12897" s="18"/>
      <c r="G12897" s="18"/>
    </row>
    <row r="12898" spans="6:7">
      <c r="F12898" s="18"/>
      <c r="G12898" s="18"/>
    </row>
    <row r="12899" spans="6:7">
      <c r="F12899" s="18"/>
      <c r="G12899" s="18"/>
    </row>
    <row r="12900" spans="6:7">
      <c r="F12900" s="18"/>
      <c r="G12900" s="18"/>
    </row>
    <row r="12901" spans="6:7">
      <c r="F12901" s="18"/>
      <c r="G12901" s="18"/>
    </row>
    <row r="12902" spans="6:7">
      <c r="F12902" s="18"/>
      <c r="G12902" s="18"/>
    </row>
    <row r="12903" spans="6:7">
      <c r="F12903" s="18"/>
      <c r="G12903" s="18"/>
    </row>
    <row r="12904" spans="6:7">
      <c r="F12904" s="18"/>
      <c r="G12904" s="18"/>
    </row>
    <row r="12905" spans="6:7">
      <c r="F12905" s="18"/>
      <c r="G12905" s="18"/>
    </row>
    <row r="12906" spans="6:7">
      <c r="F12906" s="18"/>
      <c r="G12906" s="18"/>
    </row>
    <row r="12907" spans="6:7">
      <c r="F12907" s="18"/>
      <c r="G12907" s="18"/>
    </row>
    <row r="12908" spans="6:7">
      <c r="F12908" s="18"/>
      <c r="G12908" s="18"/>
    </row>
    <row r="12909" spans="6:7">
      <c r="F12909" s="18"/>
      <c r="G12909" s="18"/>
    </row>
    <row r="12910" spans="6:7">
      <c r="F12910" s="18"/>
      <c r="G12910" s="18"/>
    </row>
    <row r="12911" spans="6:7">
      <c r="F12911" s="18"/>
      <c r="G12911" s="18"/>
    </row>
    <row r="12912" spans="6:7">
      <c r="F12912" s="18"/>
      <c r="G12912" s="18"/>
    </row>
    <row r="12913" spans="6:7">
      <c r="F12913" s="18"/>
      <c r="G12913" s="18"/>
    </row>
    <row r="12914" spans="6:7">
      <c r="F12914" s="18"/>
      <c r="G12914" s="18"/>
    </row>
    <row r="12915" spans="6:7">
      <c r="F12915" s="18"/>
      <c r="G12915" s="18"/>
    </row>
    <row r="12916" spans="6:7">
      <c r="F12916" s="18"/>
      <c r="G12916" s="18"/>
    </row>
    <row r="12917" spans="6:7">
      <c r="F12917" s="18"/>
      <c r="G12917" s="18"/>
    </row>
    <row r="12918" spans="6:7">
      <c r="F12918" s="18"/>
      <c r="G12918" s="18"/>
    </row>
    <row r="12919" spans="6:7">
      <c r="F12919" s="18"/>
      <c r="G12919" s="18"/>
    </row>
    <row r="12920" spans="6:7">
      <c r="F12920" s="18"/>
      <c r="G12920" s="18"/>
    </row>
    <row r="12921" spans="6:7">
      <c r="F12921" s="18"/>
      <c r="G12921" s="18"/>
    </row>
    <row r="12922" spans="6:7">
      <c r="F12922" s="18"/>
      <c r="G12922" s="18"/>
    </row>
    <row r="12923" spans="6:7">
      <c r="F12923" s="18"/>
      <c r="G12923" s="18"/>
    </row>
    <row r="12924" spans="6:7">
      <c r="F12924" s="18"/>
      <c r="G12924" s="18"/>
    </row>
    <row r="12925" spans="6:7">
      <c r="F12925" s="18"/>
      <c r="G12925" s="18"/>
    </row>
    <row r="12926" spans="6:7">
      <c r="F12926" s="18"/>
      <c r="G12926" s="18"/>
    </row>
    <row r="12927" spans="6:7">
      <c r="F12927" s="18"/>
      <c r="G12927" s="18"/>
    </row>
    <row r="12928" spans="6:7">
      <c r="F12928" s="18"/>
      <c r="G12928" s="18"/>
    </row>
    <row r="12929" spans="6:7">
      <c r="F12929" s="18"/>
      <c r="G12929" s="18"/>
    </row>
    <row r="12930" spans="6:7">
      <c r="F12930" s="18"/>
      <c r="G12930" s="18"/>
    </row>
    <row r="12931" spans="6:7">
      <c r="F12931" s="18"/>
      <c r="G12931" s="18"/>
    </row>
    <row r="12932" spans="6:7">
      <c r="F12932" s="18"/>
      <c r="G12932" s="18"/>
    </row>
    <row r="12933" spans="6:7">
      <c r="F12933" s="18"/>
      <c r="G12933" s="18"/>
    </row>
    <row r="12934" spans="6:7">
      <c r="F12934" s="18"/>
      <c r="G12934" s="18"/>
    </row>
    <row r="12935" spans="6:7">
      <c r="F12935" s="18"/>
      <c r="G12935" s="18"/>
    </row>
    <row r="12936" spans="6:7">
      <c r="F12936" s="18"/>
      <c r="G12936" s="18"/>
    </row>
    <row r="12937" spans="6:7">
      <c r="F12937" s="18"/>
      <c r="G12937" s="18"/>
    </row>
    <row r="12938" spans="6:7">
      <c r="F12938" s="18"/>
      <c r="G12938" s="18"/>
    </row>
    <row r="12939" spans="6:7">
      <c r="F12939" s="18"/>
      <c r="G12939" s="18"/>
    </row>
    <row r="12940" spans="6:7">
      <c r="F12940" s="18"/>
      <c r="G12940" s="18"/>
    </row>
    <row r="12941" spans="6:7">
      <c r="F12941" s="18"/>
      <c r="G12941" s="18"/>
    </row>
    <row r="12942" spans="6:7">
      <c r="F12942" s="18"/>
      <c r="G12942" s="18"/>
    </row>
    <row r="12943" spans="6:7">
      <c r="F12943" s="18"/>
      <c r="G12943" s="18"/>
    </row>
    <row r="12944" spans="6:7">
      <c r="F12944" s="18"/>
      <c r="G12944" s="18"/>
    </row>
    <row r="12945" spans="6:7">
      <c r="F12945" s="18"/>
      <c r="G12945" s="18"/>
    </row>
    <row r="12946" spans="6:7">
      <c r="F12946" s="18"/>
      <c r="G12946" s="18"/>
    </row>
    <row r="12947" spans="6:7">
      <c r="F12947" s="18"/>
      <c r="G12947" s="18"/>
    </row>
    <row r="12948" spans="6:7">
      <c r="F12948" s="18"/>
      <c r="G12948" s="18"/>
    </row>
    <row r="12949" spans="6:7">
      <c r="F12949" s="18"/>
      <c r="G12949" s="18"/>
    </row>
    <row r="12950" spans="6:7">
      <c r="F12950" s="18"/>
      <c r="G12950" s="18"/>
    </row>
    <row r="12951" spans="6:7">
      <c r="F12951" s="18"/>
      <c r="G12951" s="18"/>
    </row>
    <row r="12952" spans="6:7">
      <c r="F12952" s="18"/>
      <c r="G12952" s="18"/>
    </row>
    <row r="12953" spans="6:7">
      <c r="F12953" s="18"/>
      <c r="G12953" s="18"/>
    </row>
    <row r="12954" spans="6:7">
      <c r="F12954" s="18"/>
      <c r="G12954" s="18"/>
    </row>
    <row r="12955" spans="6:7">
      <c r="F12955" s="18"/>
      <c r="G12955" s="18"/>
    </row>
    <row r="12956" spans="6:7">
      <c r="F12956" s="18"/>
      <c r="G12956" s="18"/>
    </row>
    <row r="12957" spans="6:7">
      <c r="F12957" s="18"/>
      <c r="G12957" s="18"/>
    </row>
    <row r="12958" spans="6:7">
      <c r="F12958" s="18"/>
      <c r="G12958" s="18"/>
    </row>
    <row r="12959" spans="6:7">
      <c r="F12959" s="18"/>
      <c r="G12959" s="18"/>
    </row>
    <row r="12960" spans="6:7">
      <c r="F12960" s="18"/>
      <c r="G12960" s="18"/>
    </row>
    <row r="12961" spans="6:7">
      <c r="F12961" s="18"/>
      <c r="G12961" s="18"/>
    </row>
    <row r="12962" spans="6:7">
      <c r="F12962" s="18"/>
      <c r="G12962" s="18"/>
    </row>
    <row r="12963" spans="6:7">
      <c r="F12963" s="18"/>
      <c r="G12963" s="18"/>
    </row>
    <row r="12964" spans="6:7">
      <c r="F12964" s="18"/>
      <c r="G12964" s="18"/>
    </row>
    <row r="12965" spans="6:7">
      <c r="F12965" s="18"/>
      <c r="G12965" s="18"/>
    </row>
    <row r="12966" spans="6:7">
      <c r="F12966" s="18"/>
      <c r="G12966" s="18"/>
    </row>
    <row r="12967" spans="6:7">
      <c r="F12967" s="18"/>
      <c r="G12967" s="18"/>
    </row>
    <row r="12968" spans="6:7">
      <c r="F12968" s="18"/>
      <c r="G12968" s="18"/>
    </row>
    <row r="12969" spans="6:7">
      <c r="F12969" s="18"/>
      <c r="G12969" s="18"/>
    </row>
    <row r="12970" spans="6:7">
      <c r="F12970" s="18"/>
      <c r="G12970" s="18"/>
    </row>
    <row r="12971" spans="6:7">
      <c r="F12971" s="18"/>
      <c r="G12971" s="18"/>
    </row>
    <row r="12972" spans="6:7">
      <c r="F12972" s="18"/>
      <c r="G12972" s="18"/>
    </row>
    <row r="12973" spans="6:7">
      <c r="F12973" s="18"/>
      <c r="G12973" s="18"/>
    </row>
    <row r="12974" spans="6:7">
      <c r="F12974" s="18"/>
      <c r="G12974" s="18"/>
    </row>
    <row r="12975" spans="6:7">
      <c r="F12975" s="18"/>
      <c r="G12975" s="18"/>
    </row>
    <row r="12976" spans="6:7">
      <c r="F12976" s="18"/>
      <c r="G12976" s="18"/>
    </row>
    <row r="12977" spans="6:7">
      <c r="F12977" s="18"/>
      <c r="G12977" s="18"/>
    </row>
    <row r="12978" spans="6:7">
      <c r="F12978" s="18"/>
      <c r="G12978" s="18"/>
    </row>
    <row r="12979" spans="6:7">
      <c r="F12979" s="18"/>
      <c r="G12979" s="18"/>
    </row>
    <row r="12980" spans="6:7">
      <c r="F12980" s="18"/>
      <c r="G12980" s="18"/>
    </row>
    <row r="12981" spans="6:7">
      <c r="F12981" s="18"/>
      <c r="G12981" s="18"/>
    </row>
    <row r="12982" spans="6:7">
      <c r="F12982" s="18"/>
      <c r="G12982" s="18"/>
    </row>
    <row r="12983" spans="6:7">
      <c r="F12983" s="18"/>
      <c r="G12983" s="18"/>
    </row>
    <row r="12984" spans="6:7">
      <c r="F12984" s="18"/>
      <c r="G12984" s="18"/>
    </row>
    <row r="12985" spans="6:7">
      <c r="F12985" s="18"/>
      <c r="G12985" s="18"/>
    </row>
    <row r="12986" spans="6:7">
      <c r="F12986" s="18"/>
      <c r="G12986" s="18"/>
    </row>
    <row r="12987" spans="6:7">
      <c r="F12987" s="18"/>
      <c r="G12987" s="18"/>
    </row>
    <row r="12988" spans="6:7">
      <c r="F12988" s="18"/>
      <c r="G12988" s="18"/>
    </row>
    <row r="12989" spans="6:7">
      <c r="F12989" s="18"/>
      <c r="G12989" s="18"/>
    </row>
    <row r="12990" spans="6:7">
      <c r="F12990" s="18"/>
      <c r="G12990" s="18"/>
    </row>
    <row r="12991" spans="6:7">
      <c r="F12991" s="18"/>
      <c r="G12991" s="18"/>
    </row>
    <row r="12992" spans="6:7">
      <c r="F12992" s="18"/>
      <c r="G12992" s="18"/>
    </row>
    <row r="12993" spans="6:7">
      <c r="F12993" s="18"/>
      <c r="G12993" s="18"/>
    </row>
    <row r="12994" spans="6:7">
      <c r="F12994" s="18"/>
      <c r="G12994" s="18"/>
    </row>
    <row r="12995" spans="6:7">
      <c r="F12995" s="18"/>
      <c r="G12995" s="18"/>
    </row>
    <row r="12996" spans="6:7">
      <c r="F12996" s="18"/>
      <c r="G12996" s="18"/>
    </row>
    <row r="12997" spans="6:7">
      <c r="F12997" s="18"/>
      <c r="G12997" s="18"/>
    </row>
    <row r="12998" spans="6:7">
      <c r="F12998" s="18"/>
      <c r="G12998" s="18"/>
    </row>
    <row r="12999" spans="6:7">
      <c r="F12999" s="18"/>
      <c r="G12999" s="18"/>
    </row>
    <row r="13000" spans="6:7">
      <c r="F13000" s="18"/>
      <c r="G13000" s="18"/>
    </row>
    <row r="13001" spans="6:7">
      <c r="F13001" s="18"/>
      <c r="G13001" s="18"/>
    </row>
    <row r="13002" spans="6:7">
      <c r="F13002" s="18"/>
      <c r="G13002" s="18"/>
    </row>
    <row r="13003" spans="6:7">
      <c r="F13003" s="18"/>
      <c r="G13003" s="18"/>
    </row>
    <row r="13004" spans="6:7">
      <c r="F13004" s="18"/>
      <c r="G13004" s="18"/>
    </row>
    <row r="13005" spans="6:7">
      <c r="F13005" s="18"/>
      <c r="G13005" s="18"/>
    </row>
    <row r="13006" spans="6:7">
      <c r="F13006" s="18"/>
      <c r="G13006" s="18"/>
    </row>
    <row r="13007" spans="6:7">
      <c r="F13007" s="18"/>
      <c r="G13007" s="18"/>
    </row>
    <row r="13008" spans="6:7">
      <c r="F13008" s="18"/>
      <c r="G13008" s="18"/>
    </row>
    <row r="13009" spans="6:7">
      <c r="F13009" s="18"/>
      <c r="G13009" s="18"/>
    </row>
    <row r="13010" spans="6:7">
      <c r="F13010" s="18"/>
      <c r="G13010" s="18"/>
    </row>
    <row r="13011" spans="6:7">
      <c r="F13011" s="18"/>
      <c r="G13011" s="18"/>
    </row>
    <row r="13012" spans="6:7">
      <c r="F13012" s="18"/>
      <c r="G13012" s="18"/>
    </row>
    <row r="13013" spans="6:7">
      <c r="F13013" s="18"/>
      <c r="G13013" s="18"/>
    </row>
    <row r="13014" spans="6:7">
      <c r="F13014" s="18"/>
      <c r="G13014" s="18"/>
    </row>
    <row r="13015" spans="6:7">
      <c r="F13015" s="18"/>
      <c r="G13015" s="18"/>
    </row>
    <row r="13016" spans="6:7">
      <c r="F13016" s="18"/>
      <c r="G13016" s="18"/>
    </row>
    <row r="13017" spans="6:7">
      <c r="F13017" s="18"/>
      <c r="G13017" s="18"/>
    </row>
    <row r="13018" spans="6:7">
      <c r="F13018" s="18"/>
      <c r="G13018" s="18"/>
    </row>
    <row r="13019" spans="6:7">
      <c r="F13019" s="18"/>
      <c r="G13019" s="18"/>
    </row>
    <row r="13020" spans="6:7">
      <c r="F13020" s="18"/>
      <c r="G13020" s="18"/>
    </row>
    <row r="13021" spans="6:7">
      <c r="F13021" s="18"/>
      <c r="G13021" s="18"/>
    </row>
    <row r="13022" spans="6:7">
      <c r="F13022" s="18"/>
      <c r="G13022" s="18"/>
    </row>
    <row r="13023" spans="6:7">
      <c r="F13023" s="18"/>
      <c r="G13023" s="18"/>
    </row>
    <row r="13024" spans="6:7">
      <c r="F13024" s="18"/>
      <c r="G13024" s="18"/>
    </row>
    <row r="13025" spans="6:7">
      <c r="F13025" s="18"/>
      <c r="G13025" s="18"/>
    </row>
    <row r="13026" spans="6:7">
      <c r="F13026" s="18"/>
      <c r="G13026" s="18"/>
    </row>
    <row r="13027" spans="6:7">
      <c r="F13027" s="18"/>
      <c r="G13027" s="18"/>
    </row>
    <row r="13028" spans="6:7">
      <c r="F13028" s="18"/>
      <c r="G13028" s="18"/>
    </row>
    <row r="13029" spans="6:7">
      <c r="F13029" s="18"/>
      <c r="G13029" s="18"/>
    </row>
    <row r="13030" spans="6:7">
      <c r="F13030" s="18"/>
      <c r="G13030" s="18"/>
    </row>
    <row r="13031" spans="6:7">
      <c r="F13031" s="18"/>
      <c r="G13031" s="18"/>
    </row>
    <row r="13032" spans="6:7">
      <c r="F13032" s="18"/>
      <c r="G13032" s="18"/>
    </row>
    <row r="13033" spans="6:7">
      <c r="F13033" s="18"/>
      <c r="G13033" s="18"/>
    </row>
    <row r="13034" spans="6:7">
      <c r="F13034" s="18"/>
      <c r="G13034" s="18"/>
    </row>
    <row r="13035" spans="6:7">
      <c r="F13035" s="18"/>
      <c r="G13035" s="18"/>
    </row>
    <row r="13036" spans="6:7">
      <c r="F13036" s="18"/>
      <c r="G13036" s="18"/>
    </row>
    <row r="13037" spans="6:7">
      <c r="F13037" s="18"/>
      <c r="G13037" s="18"/>
    </row>
    <row r="13038" spans="6:7">
      <c r="F13038" s="18"/>
      <c r="G13038" s="18"/>
    </row>
    <row r="13039" spans="6:7">
      <c r="F13039" s="18"/>
      <c r="G13039" s="18"/>
    </row>
    <row r="13040" spans="6:7">
      <c r="F13040" s="18"/>
      <c r="G13040" s="18"/>
    </row>
    <row r="13041" spans="6:7">
      <c r="F13041" s="18"/>
      <c r="G13041" s="18"/>
    </row>
    <row r="13042" spans="6:7">
      <c r="F13042" s="18"/>
      <c r="G13042" s="18"/>
    </row>
    <row r="13043" spans="6:7">
      <c r="F13043" s="18"/>
      <c r="G13043" s="18"/>
    </row>
    <row r="13044" spans="6:7">
      <c r="F13044" s="18"/>
      <c r="G13044" s="18"/>
    </row>
    <row r="13045" spans="6:7">
      <c r="F13045" s="18"/>
      <c r="G13045" s="18"/>
    </row>
    <row r="13046" spans="6:7">
      <c r="F13046" s="18"/>
      <c r="G13046" s="18"/>
    </row>
    <row r="13047" spans="6:7">
      <c r="F13047" s="18"/>
      <c r="G13047" s="18"/>
    </row>
    <row r="13048" spans="6:7">
      <c r="F13048" s="18"/>
      <c r="G13048" s="18"/>
    </row>
    <row r="13049" spans="6:7">
      <c r="F13049" s="18"/>
      <c r="G13049" s="18"/>
    </row>
    <row r="13050" spans="6:7">
      <c r="F13050" s="18"/>
      <c r="G13050" s="18"/>
    </row>
    <row r="13051" spans="6:7">
      <c r="F13051" s="18"/>
      <c r="G13051" s="18"/>
    </row>
    <row r="13052" spans="6:7">
      <c r="F13052" s="18"/>
      <c r="G13052" s="18"/>
    </row>
    <row r="13053" spans="6:7">
      <c r="F13053" s="18"/>
      <c r="G13053" s="18"/>
    </row>
    <row r="13054" spans="6:7">
      <c r="F13054" s="18"/>
      <c r="G13054" s="18"/>
    </row>
    <row r="13055" spans="6:7">
      <c r="F13055" s="18"/>
      <c r="G13055" s="18"/>
    </row>
    <row r="13056" spans="6:7">
      <c r="F13056" s="18"/>
      <c r="G13056" s="18"/>
    </row>
    <row r="13057" spans="6:7">
      <c r="F13057" s="18"/>
      <c r="G13057" s="18"/>
    </row>
    <row r="13058" spans="6:7">
      <c r="F13058" s="18"/>
      <c r="G13058" s="18"/>
    </row>
    <row r="13059" spans="6:7">
      <c r="F13059" s="18"/>
      <c r="G13059" s="18"/>
    </row>
    <row r="13060" spans="6:7">
      <c r="F13060" s="18"/>
      <c r="G13060" s="18"/>
    </row>
    <row r="13061" spans="6:7">
      <c r="F13061" s="18"/>
      <c r="G13061" s="18"/>
    </row>
    <row r="13062" spans="6:7">
      <c r="F13062" s="18"/>
      <c r="G13062" s="18"/>
    </row>
    <row r="13063" spans="6:7">
      <c r="F13063" s="18"/>
      <c r="G13063" s="18"/>
    </row>
    <row r="13064" spans="6:7">
      <c r="F13064" s="18"/>
      <c r="G13064" s="18"/>
    </row>
    <row r="13065" spans="6:7">
      <c r="F13065" s="18"/>
      <c r="G13065" s="18"/>
    </row>
    <row r="13066" spans="6:7">
      <c r="F13066" s="18"/>
      <c r="G13066" s="18"/>
    </row>
    <row r="13067" spans="6:7">
      <c r="F13067" s="18"/>
      <c r="G13067" s="18"/>
    </row>
    <row r="13068" spans="6:7">
      <c r="F13068" s="18"/>
      <c r="G13068" s="18"/>
    </row>
    <row r="13069" spans="6:7">
      <c r="F13069" s="18"/>
      <c r="G13069" s="18"/>
    </row>
    <row r="13070" spans="6:7">
      <c r="F13070" s="18"/>
      <c r="G13070" s="18"/>
    </row>
    <row r="13071" spans="6:7">
      <c r="F13071" s="18"/>
      <c r="G13071" s="18"/>
    </row>
    <row r="13072" spans="6:7">
      <c r="F13072" s="18"/>
      <c r="G13072" s="18"/>
    </row>
    <row r="13073" spans="6:7">
      <c r="F13073" s="18"/>
      <c r="G13073" s="18"/>
    </row>
    <row r="13074" spans="6:7">
      <c r="F13074" s="18"/>
      <c r="G13074" s="18"/>
    </row>
    <row r="13075" spans="6:7">
      <c r="F13075" s="18"/>
      <c r="G13075" s="18"/>
    </row>
    <row r="13076" spans="6:7">
      <c r="F13076" s="18"/>
      <c r="G13076" s="18"/>
    </row>
    <row r="13077" spans="6:7">
      <c r="F13077" s="18"/>
      <c r="G13077" s="18"/>
    </row>
    <row r="13078" spans="6:7">
      <c r="F13078" s="18"/>
      <c r="G13078" s="18"/>
    </row>
    <row r="13079" spans="6:7">
      <c r="F13079" s="18"/>
      <c r="G13079" s="18"/>
    </row>
    <row r="13080" spans="6:7">
      <c r="F13080" s="18"/>
      <c r="G13080" s="18"/>
    </row>
    <row r="13081" spans="6:7">
      <c r="F13081" s="18"/>
      <c r="G13081" s="18"/>
    </row>
    <row r="13082" spans="6:7">
      <c r="F13082" s="18"/>
      <c r="G13082" s="18"/>
    </row>
    <row r="13083" spans="6:7">
      <c r="F13083" s="18"/>
      <c r="G13083" s="18"/>
    </row>
    <row r="13084" spans="6:7">
      <c r="F13084" s="18"/>
      <c r="G13084" s="18"/>
    </row>
    <row r="13085" spans="6:7">
      <c r="F13085" s="18"/>
      <c r="G13085" s="18"/>
    </row>
    <row r="13086" spans="6:7">
      <c r="F13086" s="18"/>
      <c r="G13086" s="18"/>
    </row>
    <row r="13087" spans="6:7">
      <c r="F13087" s="18"/>
      <c r="G13087" s="18"/>
    </row>
    <row r="13088" spans="6:7">
      <c r="F13088" s="18"/>
      <c r="G13088" s="18"/>
    </row>
    <row r="13089" spans="6:7">
      <c r="F13089" s="18"/>
      <c r="G13089" s="18"/>
    </row>
    <row r="13090" spans="6:7">
      <c r="F13090" s="18"/>
      <c r="G13090" s="18"/>
    </row>
    <row r="13091" spans="6:7">
      <c r="F13091" s="18"/>
      <c r="G13091" s="18"/>
    </row>
    <row r="13092" spans="6:7">
      <c r="F13092" s="18"/>
      <c r="G13092" s="18"/>
    </row>
    <row r="13093" spans="6:7">
      <c r="F13093" s="18"/>
      <c r="G13093" s="18"/>
    </row>
    <row r="13094" spans="6:7">
      <c r="F13094" s="18"/>
      <c r="G13094" s="18"/>
    </row>
    <row r="13095" spans="6:7">
      <c r="F13095" s="18"/>
      <c r="G13095" s="18"/>
    </row>
    <row r="13096" spans="6:7">
      <c r="F13096" s="18"/>
      <c r="G13096" s="18"/>
    </row>
    <row r="13097" spans="6:7">
      <c r="F13097" s="18"/>
      <c r="G13097" s="18"/>
    </row>
    <row r="13098" spans="6:7">
      <c r="F13098" s="18"/>
      <c r="G13098" s="18"/>
    </row>
    <row r="13099" spans="6:7">
      <c r="F13099" s="18"/>
      <c r="G13099" s="18"/>
    </row>
    <row r="13100" spans="6:7">
      <c r="F13100" s="18"/>
      <c r="G13100" s="18"/>
    </row>
    <row r="13101" spans="6:7">
      <c r="F13101" s="18"/>
      <c r="G13101" s="18"/>
    </row>
    <row r="13102" spans="6:7">
      <c r="F13102" s="18"/>
      <c r="G13102" s="18"/>
    </row>
    <row r="13103" spans="6:7">
      <c r="F13103" s="18"/>
      <c r="G13103" s="18"/>
    </row>
    <row r="13104" spans="6:7">
      <c r="F13104" s="18"/>
      <c r="G13104" s="18"/>
    </row>
    <row r="13105" spans="6:7">
      <c r="F13105" s="18"/>
      <c r="G13105" s="18"/>
    </row>
    <row r="13106" spans="6:7">
      <c r="F13106" s="18"/>
      <c r="G13106" s="18"/>
    </row>
    <row r="13107" spans="6:7">
      <c r="F13107" s="18"/>
      <c r="G13107" s="18"/>
    </row>
    <row r="13108" spans="6:7">
      <c r="F13108" s="18"/>
      <c r="G13108" s="18"/>
    </row>
    <row r="13109" spans="6:7">
      <c r="F13109" s="18"/>
      <c r="G13109" s="18"/>
    </row>
    <row r="13110" spans="6:7">
      <c r="F13110" s="18"/>
      <c r="G13110" s="18"/>
    </row>
    <row r="13111" spans="6:7">
      <c r="F13111" s="18"/>
      <c r="G13111" s="18"/>
    </row>
    <row r="13112" spans="6:7">
      <c r="F13112" s="18"/>
      <c r="G13112" s="18"/>
    </row>
    <row r="13113" spans="6:7">
      <c r="F13113" s="18"/>
      <c r="G13113" s="18"/>
    </row>
    <row r="13114" spans="6:7">
      <c r="F13114" s="18"/>
      <c r="G13114" s="18"/>
    </row>
    <row r="13115" spans="6:7">
      <c r="F13115" s="18"/>
      <c r="G13115" s="18"/>
    </row>
    <row r="13116" spans="6:7">
      <c r="F13116" s="18"/>
      <c r="G13116" s="18"/>
    </row>
    <row r="13117" spans="6:7">
      <c r="F13117" s="18"/>
      <c r="G13117" s="18"/>
    </row>
    <row r="13118" spans="6:7">
      <c r="F13118" s="18"/>
      <c r="G13118" s="18"/>
    </row>
    <row r="13119" spans="6:7">
      <c r="F13119" s="18"/>
      <c r="G13119" s="18"/>
    </row>
    <row r="13120" spans="6:7">
      <c r="F13120" s="18"/>
      <c r="G13120" s="18"/>
    </row>
    <row r="13121" spans="6:7">
      <c r="F13121" s="18"/>
      <c r="G13121" s="18"/>
    </row>
    <row r="13122" spans="6:7">
      <c r="F13122" s="18"/>
      <c r="G13122" s="18"/>
    </row>
    <row r="13123" spans="6:7">
      <c r="F13123" s="18"/>
      <c r="G13123" s="18"/>
    </row>
    <row r="13124" spans="6:7">
      <c r="F13124" s="18"/>
      <c r="G13124" s="18"/>
    </row>
    <row r="13125" spans="6:7">
      <c r="F13125" s="18"/>
      <c r="G13125" s="18"/>
    </row>
    <row r="13126" spans="6:7">
      <c r="F13126" s="18"/>
      <c r="G13126" s="18"/>
    </row>
    <row r="13127" spans="6:7">
      <c r="F13127" s="18"/>
      <c r="G13127" s="18"/>
    </row>
    <row r="13128" spans="6:7">
      <c r="F13128" s="18"/>
      <c r="G13128" s="18"/>
    </row>
    <row r="13129" spans="6:7">
      <c r="F13129" s="18"/>
      <c r="G13129" s="18"/>
    </row>
    <row r="13130" spans="6:7">
      <c r="F13130" s="18"/>
      <c r="G13130" s="18"/>
    </row>
    <row r="13131" spans="6:7">
      <c r="F13131" s="18"/>
      <c r="G13131" s="18"/>
    </row>
    <row r="13132" spans="6:7">
      <c r="F13132" s="18"/>
      <c r="G13132" s="18"/>
    </row>
    <row r="13133" spans="6:7">
      <c r="F13133" s="18"/>
      <c r="G13133" s="18"/>
    </row>
    <row r="13134" spans="6:7">
      <c r="F13134" s="18"/>
      <c r="G13134" s="18"/>
    </row>
    <row r="13135" spans="6:7">
      <c r="F13135" s="18"/>
      <c r="G13135" s="18"/>
    </row>
    <row r="13136" spans="6:7">
      <c r="F13136" s="18"/>
      <c r="G13136" s="18"/>
    </row>
    <row r="13137" spans="6:7">
      <c r="F13137" s="18"/>
      <c r="G13137" s="18"/>
    </row>
    <row r="13138" spans="6:7">
      <c r="F13138" s="18"/>
      <c r="G13138" s="18"/>
    </row>
    <row r="13139" spans="6:7">
      <c r="F13139" s="18"/>
      <c r="G13139" s="18"/>
    </row>
    <row r="13140" spans="6:7">
      <c r="F13140" s="18"/>
      <c r="G13140" s="18"/>
    </row>
    <row r="13141" spans="6:7">
      <c r="F13141" s="18"/>
      <c r="G13141" s="18"/>
    </row>
    <row r="13142" spans="6:7">
      <c r="F13142" s="18"/>
      <c r="G13142" s="18"/>
    </row>
    <row r="13143" spans="6:7">
      <c r="F13143" s="18"/>
      <c r="G13143" s="18"/>
    </row>
    <row r="13144" spans="6:7">
      <c r="F13144" s="18"/>
      <c r="G13144" s="18"/>
    </row>
    <row r="13145" spans="6:7">
      <c r="F13145" s="18"/>
      <c r="G13145" s="18"/>
    </row>
    <row r="13146" spans="6:7">
      <c r="F13146" s="18"/>
      <c r="G13146" s="18"/>
    </row>
    <row r="13147" spans="6:7">
      <c r="F13147" s="18"/>
      <c r="G13147" s="18"/>
    </row>
    <row r="13148" spans="6:7">
      <c r="F13148" s="18"/>
      <c r="G13148" s="18"/>
    </row>
    <row r="13149" spans="6:7">
      <c r="F13149" s="18"/>
      <c r="G13149" s="18"/>
    </row>
    <row r="13150" spans="6:7">
      <c r="F13150" s="18"/>
      <c r="G13150" s="18"/>
    </row>
    <row r="13151" spans="6:7">
      <c r="F13151" s="18"/>
      <c r="G13151" s="18"/>
    </row>
    <row r="13152" spans="6:7">
      <c r="F13152" s="18"/>
      <c r="G13152" s="18"/>
    </row>
    <row r="13153" spans="6:7">
      <c r="F13153" s="18"/>
      <c r="G13153" s="18"/>
    </row>
    <row r="13154" spans="6:7">
      <c r="F13154" s="18"/>
      <c r="G13154" s="18"/>
    </row>
    <row r="13155" spans="6:7">
      <c r="F13155" s="18"/>
      <c r="G13155" s="18"/>
    </row>
    <row r="13156" spans="6:7">
      <c r="F13156" s="18"/>
      <c r="G13156" s="18"/>
    </row>
    <row r="13157" spans="6:7">
      <c r="F13157" s="18"/>
      <c r="G13157" s="18"/>
    </row>
    <row r="13158" spans="6:7">
      <c r="F13158" s="18"/>
      <c r="G13158" s="18"/>
    </row>
    <row r="13159" spans="6:7">
      <c r="F13159" s="18"/>
      <c r="G13159" s="18"/>
    </row>
    <row r="13160" spans="6:7">
      <c r="F13160" s="18"/>
      <c r="G13160" s="18"/>
    </row>
    <row r="13161" spans="6:7">
      <c r="F13161" s="18"/>
      <c r="G13161" s="18"/>
    </row>
    <row r="13162" spans="6:7">
      <c r="F13162" s="18"/>
      <c r="G13162" s="18"/>
    </row>
    <row r="13163" spans="6:7">
      <c r="F13163" s="18"/>
      <c r="G13163" s="18"/>
    </row>
    <row r="13164" spans="6:7">
      <c r="F13164" s="18"/>
      <c r="G13164" s="18"/>
    </row>
    <row r="13165" spans="6:7">
      <c r="F13165" s="18"/>
      <c r="G13165" s="18"/>
    </row>
    <row r="13166" spans="6:7">
      <c r="F13166" s="18"/>
      <c r="G13166" s="18"/>
    </row>
    <row r="13167" spans="6:7">
      <c r="F13167" s="18"/>
      <c r="G13167" s="18"/>
    </row>
    <row r="13168" spans="6:7">
      <c r="F13168" s="18"/>
      <c r="G13168" s="18"/>
    </row>
    <row r="13169" spans="6:7">
      <c r="F13169" s="18"/>
      <c r="G13169" s="18"/>
    </row>
    <row r="13170" spans="6:7">
      <c r="F13170" s="18"/>
      <c r="G13170" s="18"/>
    </row>
    <row r="13171" spans="6:7">
      <c r="F13171" s="18"/>
      <c r="G13171" s="18"/>
    </row>
    <row r="13172" spans="6:7">
      <c r="F13172" s="18"/>
      <c r="G13172" s="18"/>
    </row>
    <row r="13173" spans="6:7">
      <c r="F13173" s="18"/>
      <c r="G13173" s="18"/>
    </row>
    <row r="13174" spans="6:7">
      <c r="F13174" s="18"/>
      <c r="G13174" s="18"/>
    </row>
    <row r="13175" spans="6:7">
      <c r="F13175" s="18"/>
      <c r="G13175" s="18"/>
    </row>
    <row r="13176" spans="6:7">
      <c r="F13176" s="18"/>
      <c r="G13176" s="18"/>
    </row>
    <row r="13177" spans="6:7">
      <c r="F13177" s="18"/>
      <c r="G13177" s="18"/>
    </row>
    <row r="13178" spans="6:7">
      <c r="F13178" s="18"/>
      <c r="G13178" s="18"/>
    </row>
    <row r="13179" spans="6:7">
      <c r="F13179" s="18"/>
      <c r="G13179" s="18"/>
    </row>
    <row r="13180" spans="6:7">
      <c r="F13180" s="18"/>
      <c r="G13180" s="18"/>
    </row>
    <row r="13181" spans="6:7">
      <c r="F13181" s="18"/>
      <c r="G13181" s="18"/>
    </row>
    <row r="13182" spans="6:7">
      <c r="F13182" s="18"/>
      <c r="G13182" s="18"/>
    </row>
    <row r="13183" spans="6:7">
      <c r="F13183" s="18"/>
      <c r="G13183" s="18"/>
    </row>
    <row r="13184" spans="6:7">
      <c r="F13184" s="18"/>
      <c r="G13184" s="18"/>
    </row>
    <row r="13185" spans="6:7">
      <c r="F13185" s="18"/>
      <c r="G13185" s="18"/>
    </row>
    <row r="13186" spans="6:7">
      <c r="F13186" s="18"/>
      <c r="G13186" s="18"/>
    </row>
    <row r="13187" spans="6:7">
      <c r="F13187" s="18"/>
      <c r="G13187" s="18"/>
    </row>
    <row r="13188" spans="6:7">
      <c r="F13188" s="18"/>
      <c r="G13188" s="18"/>
    </row>
    <row r="13189" spans="6:7">
      <c r="F13189" s="18"/>
      <c r="G13189" s="18"/>
    </row>
    <row r="13190" spans="6:7">
      <c r="F13190" s="18"/>
      <c r="G13190" s="18"/>
    </row>
    <row r="13191" spans="6:7">
      <c r="F13191" s="18"/>
      <c r="G13191" s="18"/>
    </row>
    <row r="13192" spans="6:7">
      <c r="F13192" s="18"/>
      <c r="G13192" s="18"/>
    </row>
    <row r="13193" spans="6:7">
      <c r="F13193" s="18"/>
      <c r="G13193" s="18"/>
    </row>
    <row r="13194" spans="6:7">
      <c r="F13194" s="18"/>
      <c r="G13194" s="18"/>
    </row>
    <row r="13195" spans="6:7">
      <c r="F13195" s="18"/>
      <c r="G13195" s="18"/>
    </row>
    <row r="13196" spans="6:7">
      <c r="F13196" s="18"/>
      <c r="G13196" s="18"/>
    </row>
    <row r="13197" spans="6:7">
      <c r="F13197" s="18"/>
      <c r="G13197" s="18"/>
    </row>
    <row r="13198" spans="6:7">
      <c r="F13198" s="18"/>
      <c r="G13198" s="18"/>
    </row>
    <row r="13199" spans="6:7">
      <c r="F13199" s="18"/>
      <c r="G13199" s="18"/>
    </row>
    <row r="13200" spans="6:7">
      <c r="F13200" s="18"/>
      <c r="G13200" s="18"/>
    </row>
    <row r="13201" spans="6:7">
      <c r="F13201" s="18"/>
      <c r="G13201" s="18"/>
    </row>
    <row r="13202" spans="6:7">
      <c r="F13202" s="18"/>
      <c r="G13202" s="18"/>
    </row>
    <row r="13203" spans="6:7">
      <c r="F13203" s="18"/>
      <c r="G13203" s="18"/>
    </row>
    <row r="13204" spans="6:7">
      <c r="F13204" s="18"/>
      <c r="G13204" s="18"/>
    </row>
    <row r="13205" spans="6:7">
      <c r="F13205" s="18"/>
      <c r="G13205" s="18"/>
    </row>
    <row r="13206" spans="6:7">
      <c r="F13206" s="18"/>
      <c r="G13206" s="18"/>
    </row>
    <row r="13207" spans="6:7">
      <c r="F13207" s="18"/>
      <c r="G13207" s="18"/>
    </row>
    <row r="13208" spans="6:7">
      <c r="F13208" s="18"/>
      <c r="G13208" s="18"/>
    </row>
    <row r="13209" spans="6:7">
      <c r="F13209" s="18"/>
      <c r="G13209" s="18"/>
    </row>
    <row r="13210" spans="6:7">
      <c r="F13210" s="18"/>
      <c r="G13210" s="18"/>
    </row>
    <row r="13211" spans="6:7">
      <c r="F13211" s="18"/>
      <c r="G13211" s="18"/>
    </row>
    <row r="13212" spans="6:7">
      <c r="F13212" s="18"/>
      <c r="G13212" s="18"/>
    </row>
    <row r="13213" spans="6:7">
      <c r="F13213" s="18"/>
      <c r="G13213" s="18"/>
    </row>
    <row r="13214" spans="6:7">
      <c r="F13214" s="18"/>
      <c r="G13214" s="18"/>
    </row>
    <row r="13215" spans="6:7">
      <c r="F13215" s="18"/>
      <c r="G13215" s="18"/>
    </row>
    <row r="13216" spans="6:7">
      <c r="F13216" s="18"/>
      <c r="G13216" s="18"/>
    </row>
    <row r="13217" spans="6:7">
      <c r="F13217" s="18"/>
      <c r="G13217" s="18"/>
    </row>
    <row r="13218" spans="6:7">
      <c r="F13218" s="18"/>
      <c r="G13218" s="18"/>
    </row>
    <row r="13219" spans="6:7">
      <c r="F13219" s="18"/>
      <c r="G13219" s="18"/>
    </row>
    <row r="13220" spans="6:7">
      <c r="F13220" s="18"/>
      <c r="G13220" s="18"/>
    </row>
    <row r="13221" spans="6:7">
      <c r="F13221" s="18"/>
      <c r="G13221" s="18"/>
    </row>
    <row r="13222" spans="6:7">
      <c r="F13222" s="18"/>
      <c r="G13222" s="18"/>
    </row>
    <row r="13223" spans="6:7">
      <c r="F13223" s="18"/>
      <c r="G13223" s="18"/>
    </row>
    <row r="13224" spans="6:7">
      <c r="F13224" s="18"/>
      <c r="G13224" s="18"/>
    </row>
    <row r="13225" spans="6:7">
      <c r="F13225" s="18"/>
      <c r="G13225" s="18"/>
    </row>
    <row r="13226" spans="6:7">
      <c r="F13226" s="18"/>
      <c r="G13226" s="18"/>
    </row>
    <row r="13227" spans="6:7">
      <c r="F13227" s="18"/>
      <c r="G13227" s="18"/>
    </row>
    <row r="13228" spans="6:7">
      <c r="F13228" s="18"/>
      <c r="G13228" s="18"/>
    </row>
    <row r="13229" spans="6:7">
      <c r="F13229" s="18"/>
      <c r="G13229" s="18"/>
    </row>
    <row r="13230" spans="6:7">
      <c r="F13230" s="18"/>
      <c r="G13230" s="18"/>
    </row>
    <row r="13231" spans="6:7">
      <c r="F13231" s="18"/>
      <c r="G13231" s="18"/>
    </row>
    <row r="13232" spans="6:7">
      <c r="F13232" s="18"/>
      <c r="G13232" s="18"/>
    </row>
    <row r="13233" spans="6:7">
      <c r="F13233" s="18"/>
      <c r="G13233" s="18"/>
    </row>
    <row r="13234" spans="6:7">
      <c r="F13234" s="18"/>
      <c r="G13234" s="18"/>
    </row>
    <row r="13235" spans="6:7">
      <c r="F13235" s="18"/>
      <c r="G13235" s="18"/>
    </row>
    <row r="13236" spans="6:7">
      <c r="F13236" s="18"/>
      <c r="G13236" s="18"/>
    </row>
    <row r="13237" spans="6:7">
      <c r="F13237" s="18"/>
      <c r="G13237" s="18"/>
    </row>
    <row r="13238" spans="6:7">
      <c r="F13238" s="18"/>
      <c r="G13238" s="18"/>
    </row>
    <row r="13239" spans="6:7">
      <c r="F13239" s="18"/>
      <c r="G13239" s="18"/>
    </row>
    <row r="13240" spans="6:7">
      <c r="F13240" s="18"/>
      <c r="G13240" s="18"/>
    </row>
    <row r="13241" spans="6:7">
      <c r="F13241" s="18"/>
      <c r="G13241" s="18"/>
    </row>
    <row r="13242" spans="6:7">
      <c r="F13242" s="18"/>
      <c r="G13242" s="18"/>
    </row>
    <row r="13243" spans="6:7">
      <c r="F13243" s="18"/>
      <c r="G13243" s="18"/>
    </row>
    <row r="13244" spans="6:7">
      <c r="F13244" s="18"/>
      <c r="G13244" s="18"/>
    </row>
    <row r="13245" spans="6:7">
      <c r="F13245" s="18"/>
      <c r="G13245" s="18"/>
    </row>
    <row r="13246" spans="6:7">
      <c r="F13246" s="18"/>
      <c r="G13246" s="18"/>
    </row>
    <row r="13247" spans="6:7">
      <c r="F13247" s="18"/>
      <c r="G13247" s="18"/>
    </row>
    <row r="13248" spans="6:7">
      <c r="F13248" s="18"/>
      <c r="G13248" s="18"/>
    </row>
    <row r="13249" spans="6:7">
      <c r="F13249" s="18"/>
      <c r="G13249" s="18"/>
    </row>
    <row r="13250" spans="6:7">
      <c r="F13250" s="18"/>
      <c r="G13250" s="18"/>
    </row>
    <row r="13251" spans="6:7">
      <c r="F13251" s="18"/>
      <c r="G13251" s="18"/>
    </row>
    <row r="13252" spans="6:7">
      <c r="F13252" s="18"/>
      <c r="G13252" s="18"/>
    </row>
    <row r="13253" spans="6:7">
      <c r="F13253" s="18"/>
      <c r="G13253" s="18"/>
    </row>
    <row r="13254" spans="6:7">
      <c r="F13254" s="18"/>
      <c r="G13254" s="18"/>
    </row>
    <row r="13255" spans="6:7">
      <c r="F13255" s="18"/>
      <c r="G13255" s="18"/>
    </row>
    <row r="13256" spans="6:7">
      <c r="F13256" s="18"/>
      <c r="G13256" s="18"/>
    </row>
    <row r="13257" spans="6:7">
      <c r="F13257" s="18"/>
      <c r="G13257" s="18"/>
    </row>
    <row r="13258" spans="6:7">
      <c r="F13258" s="18"/>
      <c r="G13258" s="18"/>
    </row>
    <row r="13259" spans="6:7">
      <c r="F13259" s="18"/>
      <c r="G13259" s="18"/>
    </row>
    <row r="13260" spans="6:7">
      <c r="F13260" s="18"/>
      <c r="G13260" s="18"/>
    </row>
    <row r="13261" spans="6:7">
      <c r="F13261" s="18"/>
      <c r="G13261" s="18"/>
    </row>
    <row r="13262" spans="6:7">
      <c r="F13262" s="18"/>
      <c r="G13262" s="18"/>
    </row>
    <row r="13263" spans="6:7">
      <c r="F13263" s="18"/>
      <c r="G13263" s="18"/>
    </row>
    <row r="13264" spans="6:7">
      <c r="F13264" s="18"/>
      <c r="G13264" s="18"/>
    </row>
    <row r="13265" spans="6:7">
      <c r="F13265" s="18"/>
      <c r="G13265" s="18"/>
    </row>
    <row r="13266" spans="6:7">
      <c r="F13266" s="18"/>
      <c r="G13266" s="18"/>
    </row>
    <row r="13267" spans="6:7">
      <c r="F13267" s="18"/>
      <c r="G13267" s="18"/>
    </row>
    <row r="13268" spans="6:7">
      <c r="F13268" s="18"/>
      <c r="G13268" s="18"/>
    </row>
    <row r="13269" spans="6:7">
      <c r="F13269" s="18"/>
      <c r="G13269" s="18"/>
    </row>
    <row r="13270" spans="6:7">
      <c r="F13270" s="18"/>
      <c r="G13270" s="18"/>
    </row>
    <row r="13271" spans="6:7">
      <c r="F13271" s="18"/>
      <c r="G13271" s="18"/>
    </row>
    <row r="13272" spans="6:7">
      <c r="F13272" s="18"/>
      <c r="G13272" s="18"/>
    </row>
    <row r="13273" spans="6:7">
      <c r="F13273" s="18"/>
      <c r="G13273" s="18"/>
    </row>
    <row r="13274" spans="6:7">
      <c r="F13274" s="18"/>
      <c r="G13274" s="18"/>
    </row>
    <row r="13275" spans="6:7">
      <c r="F13275" s="18"/>
      <c r="G13275" s="18"/>
    </row>
    <row r="13276" spans="6:7">
      <c r="F13276" s="18"/>
      <c r="G13276" s="18"/>
    </row>
    <row r="13277" spans="6:7">
      <c r="F13277" s="18"/>
      <c r="G13277" s="18"/>
    </row>
    <row r="13278" spans="6:7">
      <c r="F13278" s="18"/>
      <c r="G13278" s="18"/>
    </row>
    <row r="13279" spans="6:7">
      <c r="F13279" s="18"/>
      <c r="G13279" s="18"/>
    </row>
    <row r="13280" spans="6:7">
      <c r="F13280" s="18"/>
      <c r="G13280" s="18"/>
    </row>
    <row r="13281" spans="6:7">
      <c r="F13281" s="18"/>
      <c r="G13281" s="18"/>
    </row>
    <row r="13282" spans="6:7">
      <c r="F13282" s="18"/>
      <c r="G13282" s="18"/>
    </row>
    <row r="13283" spans="6:7">
      <c r="F13283" s="18"/>
      <c r="G13283" s="18"/>
    </row>
    <row r="13284" spans="6:7">
      <c r="F13284" s="18"/>
      <c r="G13284" s="18"/>
    </row>
    <row r="13285" spans="6:7">
      <c r="F13285" s="18"/>
      <c r="G13285" s="18"/>
    </row>
    <row r="13286" spans="6:7">
      <c r="F13286" s="18"/>
      <c r="G13286" s="18"/>
    </row>
    <row r="13287" spans="6:7">
      <c r="F13287" s="18"/>
      <c r="G13287" s="18"/>
    </row>
    <row r="13288" spans="6:7">
      <c r="F13288" s="18"/>
      <c r="G13288" s="18"/>
    </row>
    <row r="13289" spans="6:7">
      <c r="F13289" s="18"/>
      <c r="G13289" s="18"/>
    </row>
    <row r="13290" spans="6:7">
      <c r="F13290" s="18"/>
      <c r="G13290" s="18"/>
    </row>
    <row r="13291" spans="6:7">
      <c r="F13291" s="18"/>
      <c r="G13291" s="18"/>
    </row>
    <row r="13292" spans="6:7">
      <c r="F13292" s="18"/>
      <c r="G13292" s="18"/>
    </row>
    <row r="13293" spans="6:7">
      <c r="F13293" s="18"/>
      <c r="G13293" s="18"/>
    </row>
    <row r="13294" spans="6:7">
      <c r="F13294" s="18"/>
      <c r="G13294" s="18"/>
    </row>
    <row r="13295" spans="6:7">
      <c r="F13295" s="18"/>
      <c r="G13295" s="18"/>
    </row>
    <row r="13296" spans="6:7">
      <c r="F13296" s="18"/>
      <c r="G13296" s="18"/>
    </row>
    <row r="13297" spans="6:7">
      <c r="F13297" s="18"/>
      <c r="G13297" s="18"/>
    </row>
    <row r="13298" spans="6:7">
      <c r="F13298" s="18"/>
      <c r="G13298" s="18"/>
    </row>
    <row r="13299" spans="6:7">
      <c r="F13299" s="18"/>
      <c r="G13299" s="18"/>
    </row>
    <row r="13300" spans="6:7">
      <c r="F13300" s="18"/>
      <c r="G13300" s="18"/>
    </row>
    <row r="13301" spans="6:7">
      <c r="F13301" s="18"/>
      <c r="G13301" s="18"/>
    </row>
    <row r="13302" spans="6:7">
      <c r="F13302" s="18"/>
      <c r="G13302" s="18"/>
    </row>
    <row r="13303" spans="6:7">
      <c r="F13303" s="18"/>
      <c r="G13303" s="18"/>
    </row>
    <row r="13304" spans="6:7">
      <c r="F13304" s="18"/>
      <c r="G13304" s="18"/>
    </row>
    <row r="13305" spans="6:7">
      <c r="F13305" s="18"/>
      <c r="G13305" s="18"/>
    </row>
    <row r="13306" spans="6:7">
      <c r="F13306" s="18"/>
      <c r="G13306" s="18"/>
    </row>
    <row r="13307" spans="6:7">
      <c r="F13307" s="18"/>
      <c r="G13307" s="18"/>
    </row>
    <row r="13308" spans="6:7">
      <c r="F13308" s="18"/>
      <c r="G13308" s="18"/>
    </row>
    <row r="13309" spans="6:7">
      <c r="F13309" s="18"/>
      <c r="G13309" s="18"/>
    </row>
    <row r="13310" spans="6:7">
      <c r="F13310" s="18"/>
      <c r="G13310" s="18"/>
    </row>
    <row r="13311" spans="6:7">
      <c r="F13311" s="18"/>
      <c r="G13311" s="18"/>
    </row>
    <row r="13312" spans="6:7">
      <c r="F13312" s="18"/>
      <c r="G13312" s="18"/>
    </row>
    <row r="13313" spans="6:7">
      <c r="F13313" s="18"/>
      <c r="G13313" s="18"/>
    </row>
    <row r="13314" spans="6:7">
      <c r="F13314" s="18"/>
      <c r="G13314" s="18"/>
    </row>
    <row r="13315" spans="6:7">
      <c r="F13315" s="18"/>
      <c r="G13315" s="18"/>
    </row>
    <row r="13316" spans="6:7">
      <c r="F13316" s="18"/>
      <c r="G13316" s="18"/>
    </row>
    <row r="13317" spans="6:7">
      <c r="F13317" s="18"/>
      <c r="G13317" s="18"/>
    </row>
    <row r="13318" spans="6:7">
      <c r="F13318" s="18"/>
      <c r="G13318" s="18"/>
    </row>
    <row r="13319" spans="6:7">
      <c r="F13319" s="18"/>
      <c r="G13319" s="18"/>
    </row>
    <row r="13320" spans="6:7">
      <c r="F13320" s="18"/>
      <c r="G13320" s="18"/>
    </row>
    <row r="13321" spans="6:7">
      <c r="F13321" s="18"/>
      <c r="G13321" s="18"/>
    </row>
    <row r="13322" spans="6:7">
      <c r="F13322" s="18"/>
      <c r="G13322" s="18"/>
    </row>
    <row r="13323" spans="6:7">
      <c r="F13323" s="18"/>
      <c r="G13323" s="18"/>
    </row>
    <row r="13324" spans="6:7">
      <c r="F13324" s="18"/>
      <c r="G13324" s="18"/>
    </row>
    <row r="13325" spans="6:7">
      <c r="F13325" s="18"/>
      <c r="G13325" s="18"/>
    </row>
    <row r="13326" spans="6:7">
      <c r="F13326" s="18"/>
      <c r="G13326" s="18"/>
    </row>
    <row r="13327" spans="6:7">
      <c r="F13327" s="18"/>
      <c r="G13327" s="18"/>
    </row>
    <row r="13328" spans="6:7">
      <c r="F13328" s="18"/>
      <c r="G13328" s="18"/>
    </row>
    <row r="13329" spans="6:7">
      <c r="F13329" s="18"/>
      <c r="G13329" s="18"/>
    </row>
    <row r="13330" spans="6:7">
      <c r="F13330" s="18"/>
      <c r="G13330" s="18"/>
    </row>
    <row r="13331" spans="6:7">
      <c r="F13331" s="18"/>
      <c r="G13331" s="18"/>
    </row>
    <row r="13332" spans="6:7">
      <c r="F13332" s="18"/>
      <c r="G13332" s="18"/>
    </row>
    <row r="13333" spans="6:7">
      <c r="F13333" s="18"/>
      <c r="G13333" s="18"/>
    </row>
    <row r="13334" spans="6:7">
      <c r="F13334" s="18"/>
      <c r="G13334" s="18"/>
    </row>
    <row r="13335" spans="6:7">
      <c r="F13335" s="18"/>
      <c r="G13335" s="18"/>
    </row>
    <row r="13336" spans="6:7">
      <c r="F13336" s="18"/>
      <c r="G13336" s="18"/>
    </row>
    <row r="13337" spans="6:7">
      <c r="F13337" s="18"/>
      <c r="G13337" s="18"/>
    </row>
    <row r="13338" spans="6:7">
      <c r="F13338" s="18"/>
      <c r="G13338" s="18"/>
    </row>
    <row r="13339" spans="6:7">
      <c r="F13339" s="18"/>
      <c r="G13339" s="18"/>
    </row>
    <row r="13340" spans="6:7">
      <c r="F13340" s="18"/>
      <c r="G13340" s="18"/>
    </row>
    <row r="13341" spans="6:7">
      <c r="F13341" s="18"/>
      <c r="G13341" s="18"/>
    </row>
    <row r="13342" spans="6:7">
      <c r="F13342" s="18"/>
      <c r="G13342" s="18"/>
    </row>
    <row r="13343" spans="6:7">
      <c r="F13343" s="18"/>
      <c r="G13343" s="18"/>
    </row>
    <row r="13344" spans="6:7">
      <c r="F13344" s="18"/>
      <c r="G13344" s="18"/>
    </row>
    <row r="13345" spans="6:7">
      <c r="F13345" s="18"/>
      <c r="G13345" s="18"/>
    </row>
    <row r="13346" spans="6:7">
      <c r="F13346" s="18"/>
      <c r="G13346" s="18"/>
    </row>
    <row r="13347" spans="6:7">
      <c r="F13347" s="18"/>
      <c r="G13347" s="18"/>
    </row>
    <row r="13348" spans="6:7">
      <c r="F13348" s="18"/>
      <c r="G13348" s="18"/>
    </row>
    <row r="13349" spans="6:7">
      <c r="F13349" s="18"/>
      <c r="G13349" s="18"/>
    </row>
    <row r="13350" spans="6:7">
      <c r="F13350" s="18"/>
      <c r="G13350" s="18"/>
    </row>
    <row r="13351" spans="6:7">
      <c r="F13351" s="18"/>
      <c r="G13351" s="18"/>
    </row>
    <row r="13352" spans="6:7">
      <c r="F13352" s="18"/>
      <c r="G13352" s="18"/>
    </row>
    <row r="13353" spans="6:7">
      <c r="F13353" s="18"/>
      <c r="G13353" s="18"/>
    </row>
    <row r="13354" spans="6:7">
      <c r="F13354" s="18"/>
      <c r="G13354" s="18"/>
    </row>
    <row r="13355" spans="6:7">
      <c r="F13355" s="18"/>
      <c r="G13355" s="18"/>
    </row>
    <row r="13356" spans="6:7">
      <c r="F13356" s="18"/>
      <c r="G13356" s="18"/>
    </row>
    <row r="13357" spans="6:7">
      <c r="F13357" s="18"/>
      <c r="G13357" s="18"/>
    </row>
    <row r="13358" spans="6:7">
      <c r="F13358" s="18"/>
      <c r="G13358" s="18"/>
    </row>
    <row r="13359" spans="6:7">
      <c r="F13359" s="18"/>
      <c r="G13359" s="18"/>
    </row>
    <row r="13360" spans="6:7">
      <c r="F13360" s="18"/>
      <c r="G13360" s="18"/>
    </row>
    <row r="13361" spans="6:7">
      <c r="F13361" s="18"/>
      <c r="G13361" s="18"/>
    </row>
    <row r="13362" spans="6:7">
      <c r="F13362" s="18"/>
      <c r="G13362" s="18"/>
    </row>
    <row r="13363" spans="6:7">
      <c r="F13363" s="18"/>
      <c r="G13363" s="18"/>
    </row>
    <row r="13364" spans="6:7">
      <c r="F13364" s="18"/>
      <c r="G13364" s="18"/>
    </row>
    <row r="13365" spans="6:7">
      <c r="F13365" s="18"/>
      <c r="G13365" s="18"/>
    </row>
    <row r="13366" spans="6:7">
      <c r="F13366" s="18"/>
      <c r="G13366" s="18"/>
    </row>
    <row r="13367" spans="6:7">
      <c r="F13367" s="18"/>
      <c r="G13367" s="18"/>
    </row>
    <row r="13368" spans="6:7">
      <c r="F13368" s="18"/>
      <c r="G13368" s="18"/>
    </row>
    <row r="13369" spans="6:7">
      <c r="F13369" s="18"/>
      <c r="G13369" s="18"/>
    </row>
    <row r="13370" spans="6:7">
      <c r="F13370" s="18"/>
      <c r="G13370" s="18"/>
    </row>
    <row r="13371" spans="6:7">
      <c r="F13371" s="18"/>
      <c r="G13371" s="18"/>
    </row>
    <row r="13372" spans="6:7">
      <c r="F13372" s="18"/>
      <c r="G13372" s="18"/>
    </row>
    <row r="13373" spans="6:7">
      <c r="F13373" s="18"/>
      <c r="G13373" s="18"/>
    </row>
    <row r="13374" spans="6:7">
      <c r="F13374" s="18"/>
      <c r="G13374" s="18"/>
    </row>
    <row r="13375" spans="6:7">
      <c r="F13375" s="18"/>
      <c r="G13375" s="18"/>
    </row>
    <row r="13376" spans="6:7">
      <c r="F13376" s="18"/>
      <c r="G13376" s="18"/>
    </row>
    <row r="13377" spans="6:7">
      <c r="F13377" s="18"/>
      <c r="G13377" s="18"/>
    </row>
    <row r="13378" spans="6:7">
      <c r="F13378" s="18"/>
      <c r="G13378" s="18"/>
    </row>
    <row r="13379" spans="6:7">
      <c r="F13379" s="18"/>
      <c r="G13379" s="18"/>
    </row>
    <row r="13380" spans="6:7">
      <c r="F13380" s="18"/>
      <c r="G13380" s="18"/>
    </row>
    <row r="13381" spans="6:7">
      <c r="F13381" s="18"/>
      <c r="G13381" s="18"/>
    </row>
    <row r="13382" spans="6:7">
      <c r="F13382" s="18"/>
      <c r="G13382" s="18"/>
    </row>
    <row r="13383" spans="6:7">
      <c r="F13383" s="18"/>
      <c r="G13383" s="18"/>
    </row>
    <row r="13384" spans="6:7">
      <c r="F13384" s="18"/>
      <c r="G13384" s="18"/>
    </row>
    <row r="13385" spans="6:7">
      <c r="F13385" s="18"/>
      <c r="G13385" s="18"/>
    </row>
    <row r="13386" spans="6:7">
      <c r="F13386" s="18"/>
      <c r="G13386" s="18"/>
    </row>
    <row r="13387" spans="6:7">
      <c r="F13387" s="18"/>
      <c r="G13387" s="18"/>
    </row>
    <row r="13388" spans="6:7">
      <c r="F13388" s="18"/>
      <c r="G13388" s="18"/>
    </row>
    <row r="13389" spans="6:7">
      <c r="F13389" s="18"/>
      <c r="G13389" s="18"/>
    </row>
    <row r="13390" spans="6:7">
      <c r="F13390" s="18"/>
      <c r="G13390" s="18"/>
    </row>
    <row r="13391" spans="6:7">
      <c r="F13391" s="18"/>
      <c r="G13391" s="18"/>
    </row>
    <row r="13392" spans="6:7">
      <c r="F13392" s="18"/>
      <c r="G13392" s="18"/>
    </row>
    <row r="13393" spans="6:7">
      <c r="F13393" s="18"/>
      <c r="G13393" s="18"/>
    </row>
    <row r="13394" spans="6:7">
      <c r="F13394" s="18"/>
      <c r="G13394" s="18"/>
    </row>
    <row r="13395" spans="6:7">
      <c r="F13395" s="18"/>
      <c r="G13395" s="18"/>
    </row>
    <row r="13396" spans="6:7">
      <c r="F13396" s="18"/>
      <c r="G13396" s="18"/>
    </row>
    <row r="13397" spans="6:7">
      <c r="F13397" s="18"/>
      <c r="G13397" s="18"/>
    </row>
    <row r="13398" spans="6:7">
      <c r="F13398" s="18"/>
      <c r="G13398" s="18"/>
    </row>
    <row r="13399" spans="6:7">
      <c r="F13399" s="18"/>
      <c r="G13399" s="18"/>
    </row>
    <row r="13400" spans="6:7">
      <c r="F13400" s="18"/>
      <c r="G13400" s="18"/>
    </row>
    <row r="13401" spans="6:7">
      <c r="F13401" s="18"/>
      <c r="G13401" s="18"/>
    </row>
    <row r="13402" spans="6:7">
      <c r="F13402" s="18"/>
      <c r="G13402" s="18"/>
    </row>
    <row r="13403" spans="6:7">
      <c r="F13403" s="18"/>
      <c r="G13403" s="18"/>
    </row>
    <row r="13404" spans="6:7">
      <c r="F13404" s="18"/>
      <c r="G13404" s="18"/>
    </row>
    <row r="13405" spans="6:7">
      <c r="F13405" s="18"/>
      <c r="G13405" s="18"/>
    </row>
    <row r="13406" spans="6:7">
      <c r="F13406" s="18"/>
      <c r="G13406" s="18"/>
    </row>
    <row r="13407" spans="6:7">
      <c r="F13407" s="18"/>
      <c r="G13407" s="18"/>
    </row>
    <row r="13408" spans="6:7">
      <c r="F13408" s="18"/>
      <c r="G13408" s="18"/>
    </row>
    <row r="13409" spans="6:7">
      <c r="F13409" s="18"/>
      <c r="G13409" s="18"/>
    </row>
    <row r="13410" spans="6:7">
      <c r="F13410" s="18"/>
      <c r="G13410" s="18"/>
    </row>
    <row r="13411" spans="6:7">
      <c r="F13411" s="18"/>
      <c r="G13411" s="18"/>
    </row>
    <row r="13412" spans="6:7">
      <c r="F13412" s="18"/>
      <c r="G13412" s="18"/>
    </row>
    <row r="13413" spans="6:7">
      <c r="F13413" s="18"/>
      <c r="G13413" s="18"/>
    </row>
    <row r="13414" spans="6:7">
      <c r="F13414" s="18"/>
      <c r="G13414" s="18"/>
    </row>
    <row r="13415" spans="6:7">
      <c r="F13415" s="18"/>
      <c r="G13415" s="18"/>
    </row>
    <row r="13416" spans="6:7">
      <c r="F13416" s="18"/>
      <c r="G13416" s="18"/>
    </row>
    <row r="13417" spans="6:7">
      <c r="F13417" s="18"/>
      <c r="G13417" s="18"/>
    </row>
    <row r="13418" spans="6:7">
      <c r="F13418" s="18"/>
      <c r="G13418" s="18"/>
    </row>
    <row r="13419" spans="6:7">
      <c r="F13419" s="18"/>
      <c r="G13419" s="18"/>
    </row>
    <row r="13420" spans="6:7">
      <c r="F13420" s="18"/>
      <c r="G13420" s="18"/>
    </row>
    <row r="13421" spans="6:7">
      <c r="F13421" s="18"/>
      <c r="G13421" s="18"/>
    </row>
    <row r="13422" spans="6:7">
      <c r="F13422" s="18"/>
      <c r="G13422" s="18"/>
    </row>
    <row r="13423" spans="6:7">
      <c r="F13423" s="18"/>
      <c r="G13423" s="18"/>
    </row>
    <row r="13424" spans="6:7">
      <c r="F13424" s="18"/>
      <c r="G13424" s="18"/>
    </row>
    <row r="13425" spans="6:7">
      <c r="F13425" s="18"/>
      <c r="G13425" s="18"/>
    </row>
    <row r="13426" spans="6:7">
      <c r="F13426" s="18"/>
      <c r="G13426" s="18"/>
    </row>
    <row r="13427" spans="6:7">
      <c r="F13427" s="18"/>
      <c r="G13427" s="18"/>
    </row>
    <row r="13428" spans="6:7">
      <c r="F13428" s="18"/>
      <c r="G13428" s="18"/>
    </row>
    <row r="13429" spans="6:7">
      <c r="F13429" s="18"/>
      <c r="G13429" s="18"/>
    </row>
    <row r="13430" spans="6:7">
      <c r="F13430" s="18"/>
      <c r="G13430" s="18"/>
    </row>
    <row r="13431" spans="6:7">
      <c r="F13431" s="18"/>
      <c r="G13431" s="18"/>
    </row>
    <row r="13432" spans="6:7">
      <c r="F13432" s="18"/>
      <c r="G13432" s="18"/>
    </row>
    <row r="13433" spans="6:7">
      <c r="F13433" s="18"/>
      <c r="G13433" s="18"/>
    </row>
    <row r="13434" spans="6:7">
      <c r="F13434" s="18"/>
      <c r="G13434" s="18"/>
    </row>
    <row r="13435" spans="6:7">
      <c r="F13435" s="18"/>
      <c r="G13435" s="18"/>
    </row>
    <row r="13436" spans="6:7">
      <c r="F13436" s="18"/>
      <c r="G13436" s="18"/>
    </row>
    <row r="13437" spans="6:7">
      <c r="F13437" s="18"/>
      <c r="G13437" s="18"/>
    </row>
    <row r="13438" spans="6:7">
      <c r="F13438" s="18"/>
      <c r="G13438" s="18"/>
    </row>
    <row r="13439" spans="6:7">
      <c r="F13439" s="18"/>
      <c r="G13439" s="18"/>
    </row>
    <row r="13440" spans="6:7">
      <c r="F13440" s="18"/>
      <c r="G13440" s="18"/>
    </row>
    <row r="13441" spans="6:7">
      <c r="F13441" s="18"/>
      <c r="G13441" s="18"/>
    </row>
    <row r="13442" spans="6:7">
      <c r="F13442" s="18"/>
      <c r="G13442" s="18"/>
    </row>
    <row r="13443" spans="6:7">
      <c r="F13443" s="18"/>
      <c r="G13443" s="18"/>
    </row>
    <row r="13444" spans="6:7">
      <c r="F13444" s="18"/>
      <c r="G13444" s="18"/>
    </row>
    <row r="13445" spans="6:7">
      <c r="F13445" s="18"/>
      <c r="G13445" s="18"/>
    </row>
    <row r="13446" spans="6:7">
      <c r="F13446" s="18"/>
      <c r="G13446" s="18"/>
    </row>
    <row r="13447" spans="6:7">
      <c r="F13447" s="18"/>
      <c r="G13447" s="18"/>
    </row>
    <row r="13448" spans="6:7">
      <c r="F13448" s="18"/>
      <c r="G13448" s="18"/>
    </row>
    <row r="13449" spans="6:7">
      <c r="F13449" s="18"/>
      <c r="G13449" s="18"/>
    </row>
    <row r="13450" spans="6:7">
      <c r="F13450" s="18"/>
      <c r="G13450" s="18"/>
    </row>
    <row r="13451" spans="6:7">
      <c r="F13451" s="18"/>
      <c r="G13451" s="18"/>
    </row>
    <row r="13452" spans="6:7">
      <c r="F13452" s="18"/>
      <c r="G13452" s="18"/>
    </row>
    <row r="13453" spans="6:7">
      <c r="F13453" s="18"/>
      <c r="G13453" s="18"/>
    </row>
    <row r="13454" spans="6:7">
      <c r="F13454" s="18"/>
      <c r="G13454" s="18"/>
    </row>
    <row r="13455" spans="6:7">
      <c r="F13455" s="18"/>
      <c r="G13455" s="18"/>
    </row>
    <row r="13456" spans="6:7">
      <c r="F13456" s="18"/>
      <c r="G13456" s="18"/>
    </row>
    <row r="13457" spans="6:7">
      <c r="F13457" s="18"/>
      <c r="G13457" s="18"/>
    </row>
    <row r="13458" spans="6:7">
      <c r="F13458" s="18"/>
      <c r="G13458" s="18"/>
    </row>
    <row r="13459" spans="6:7">
      <c r="F13459" s="18"/>
      <c r="G13459" s="18"/>
    </row>
    <row r="13460" spans="6:7">
      <c r="F13460" s="18"/>
      <c r="G13460" s="18"/>
    </row>
    <row r="13461" spans="6:7">
      <c r="F13461" s="18"/>
      <c r="G13461" s="18"/>
    </row>
    <row r="13462" spans="6:7">
      <c r="F13462" s="18"/>
      <c r="G13462" s="18"/>
    </row>
    <row r="13463" spans="6:7">
      <c r="F13463" s="18"/>
      <c r="G13463" s="18"/>
    </row>
    <row r="13464" spans="6:7">
      <c r="F13464" s="18"/>
      <c r="G13464" s="18"/>
    </row>
    <row r="13465" spans="6:7">
      <c r="F13465" s="18"/>
      <c r="G13465" s="18"/>
    </row>
    <row r="13466" spans="6:7">
      <c r="F13466" s="18"/>
      <c r="G13466" s="18"/>
    </row>
    <row r="13467" spans="6:7">
      <c r="F13467" s="18"/>
      <c r="G13467" s="18"/>
    </row>
    <row r="13468" spans="6:7">
      <c r="F13468" s="18"/>
      <c r="G13468" s="18"/>
    </row>
    <row r="13469" spans="6:7">
      <c r="F13469" s="18"/>
      <c r="G13469" s="18"/>
    </row>
    <row r="13470" spans="6:7">
      <c r="F13470" s="18"/>
      <c r="G13470" s="18"/>
    </row>
    <row r="13471" spans="6:7">
      <c r="F13471" s="18"/>
      <c r="G13471" s="18"/>
    </row>
    <row r="13472" spans="6:7">
      <c r="F13472" s="18"/>
      <c r="G13472" s="18"/>
    </row>
    <row r="13473" spans="6:7">
      <c r="F13473" s="18"/>
      <c r="G13473" s="18"/>
    </row>
    <row r="13474" spans="6:7">
      <c r="F13474" s="18"/>
      <c r="G13474" s="18"/>
    </row>
    <row r="13475" spans="6:7">
      <c r="F13475" s="18"/>
      <c r="G13475" s="18"/>
    </row>
    <row r="13476" spans="6:7">
      <c r="F13476" s="18"/>
      <c r="G13476" s="18"/>
    </row>
    <row r="13477" spans="6:7">
      <c r="F13477" s="18"/>
      <c r="G13477" s="18"/>
    </row>
    <row r="13478" spans="6:7">
      <c r="F13478" s="18"/>
      <c r="G13478" s="18"/>
    </row>
    <row r="13479" spans="6:7">
      <c r="F13479" s="18"/>
      <c r="G13479" s="18"/>
    </row>
    <row r="13480" spans="6:7">
      <c r="F13480" s="18"/>
      <c r="G13480" s="18"/>
    </row>
    <row r="13481" spans="6:7">
      <c r="F13481" s="18"/>
      <c r="G13481" s="18"/>
    </row>
    <row r="13482" spans="6:7">
      <c r="F13482" s="18"/>
      <c r="G13482" s="18"/>
    </row>
    <row r="13483" spans="6:7">
      <c r="F13483" s="18"/>
      <c r="G13483" s="18"/>
    </row>
    <row r="13484" spans="6:7">
      <c r="F13484" s="18"/>
      <c r="G13484" s="18"/>
    </row>
    <row r="13485" spans="6:7">
      <c r="F13485" s="18"/>
      <c r="G13485" s="18"/>
    </row>
    <row r="13486" spans="6:7">
      <c r="F13486" s="18"/>
      <c r="G13486" s="18"/>
    </row>
    <row r="13487" spans="6:7">
      <c r="F13487" s="18"/>
      <c r="G13487" s="18"/>
    </row>
    <row r="13488" spans="6:7">
      <c r="F13488" s="18"/>
      <c r="G13488" s="18"/>
    </row>
    <row r="13489" spans="6:7">
      <c r="F13489" s="18"/>
      <c r="G13489" s="18"/>
    </row>
    <row r="13490" spans="6:7">
      <c r="F13490" s="18"/>
      <c r="G13490" s="18"/>
    </row>
    <row r="13491" spans="6:7">
      <c r="F13491" s="18"/>
      <c r="G13491" s="18"/>
    </row>
    <row r="13492" spans="6:7">
      <c r="F13492" s="18"/>
      <c r="G13492" s="18"/>
    </row>
    <row r="13493" spans="6:7">
      <c r="F13493" s="18"/>
      <c r="G13493" s="18"/>
    </row>
    <row r="13494" spans="6:7">
      <c r="F13494" s="18"/>
      <c r="G13494" s="18"/>
    </row>
    <row r="13495" spans="6:7">
      <c r="F13495" s="18"/>
      <c r="G13495" s="18"/>
    </row>
    <row r="13496" spans="6:7">
      <c r="F13496" s="18"/>
      <c r="G13496" s="18"/>
    </row>
    <row r="13497" spans="6:7">
      <c r="F13497" s="18"/>
      <c r="G13497" s="18"/>
    </row>
    <row r="13498" spans="6:7">
      <c r="F13498" s="18"/>
      <c r="G13498" s="18"/>
    </row>
    <row r="13499" spans="6:7">
      <c r="F13499" s="18"/>
      <c r="G13499" s="18"/>
    </row>
    <row r="13500" spans="6:7">
      <c r="F13500" s="18"/>
      <c r="G13500" s="18"/>
    </row>
    <row r="13501" spans="6:7">
      <c r="F13501" s="18"/>
      <c r="G13501" s="18"/>
    </row>
    <row r="13502" spans="6:7">
      <c r="F13502" s="18"/>
      <c r="G13502" s="18"/>
    </row>
    <row r="13503" spans="6:7">
      <c r="F13503" s="18"/>
      <c r="G13503" s="18"/>
    </row>
    <row r="13504" spans="6:7">
      <c r="F13504" s="18"/>
      <c r="G13504" s="18"/>
    </row>
    <row r="13505" spans="6:7">
      <c r="F13505" s="18"/>
      <c r="G13505" s="18"/>
    </row>
    <row r="13506" spans="6:7">
      <c r="F13506" s="18"/>
      <c r="G13506" s="18"/>
    </row>
    <row r="13507" spans="6:7">
      <c r="F13507" s="18"/>
      <c r="G13507" s="18"/>
    </row>
    <row r="13508" spans="6:7">
      <c r="F13508" s="18"/>
      <c r="G13508" s="18"/>
    </row>
    <row r="13509" spans="6:7">
      <c r="F13509" s="18"/>
      <c r="G13509" s="18"/>
    </row>
    <row r="13510" spans="6:7">
      <c r="F13510" s="18"/>
      <c r="G13510" s="18"/>
    </row>
    <row r="13511" spans="6:7">
      <c r="F13511" s="18"/>
      <c r="G13511" s="18"/>
    </row>
    <row r="13512" spans="6:7">
      <c r="F13512" s="18"/>
      <c r="G13512" s="18"/>
    </row>
    <row r="13513" spans="6:7">
      <c r="F13513" s="18"/>
      <c r="G13513" s="18"/>
    </row>
    <row r="13514" spans="6:7">
      <c r="F13514" s="18"/>
      <c r="G13514" s="18"/>
    </row>
    <row r="13515" spans="6:7">
      <c r="F13515" s="18"/>
      <c r="G13515" s="18"/>
    </row>
    <row r="13516" spans="6:7">
      <c r="F13516" s="18"/>
      <c r="G13516" s="18"/>
    </row>
    <row r="13517" spans="6:7">
      <c r="F13517" s="18"/>
      <c r="G13517" s="18"/>
    </row>
    <row r="13518" spans="6:7">
      <c r="F13518" s="18"/>
      <c r="G13518" s="18"/>
    </row>
    <row r="13519" spans="6:7">
      <c r="F13519" s="18"/>
      <c r="G13519" s="18"/>
    </row>
    <row r="13520" spans="6:7">
      <c r="F13520" s="18"/>
      <c r="G13520" s="18"/>
    </row>
    <row r="13521" spans="6:7">
      <c r="F13521" s="18"/>
      <c r="G13521" s="18"/>
    </row>
    <row r="13522" spans="6:7">
      <c r="F13522" s="18"/>
      <c r="G13522" s="18"/>
    </row>
    <row r="13523" spans="6:7">
      <c r="F13523" s="18"/>
      <c r="G13523" s="18"/>
    </row>
    <row r="13524" spans="6:7">
      <c r="F13524" s="18"/>
      <c r="G13524" s="18"/>
    </row>
    <row r="13525" spans="6:7">
      <c r="F13525" s="18"/>
      <c r="G13525" s="18"/>
    </row>
    <row r="13526" spans="6:7">
      <c r="F13526" s="18"/>
      <c r="G13526" s="18"/>
    </row>
    <row r="13527" spans="6:7">
      <c r="F13527" s="18"/>
      <c r="G13527" s="18"/>
    </row>
    <row r="13528" spans="6:7">
      <c r="F13528" s="18"/>
      <c r="G13528" s="18"/>
    </row>
    <row r="13529" spans="6:7">
      <c r="F13529" s="18"/>
      <c r="G13529" s="18"/>
    </row>
    <row r="13530" spans="6:7">
      <c r="F13530" s="18"/>
      <c r="G13530" s="18"/>
    </row>
    <row r="13531" spans="6:7">
      <c r="F13531" s="18"/>
      <c r="G13531" s="18"/>
    </row>
    <row r="13532" spans="6:7">
      <c r="F13532" s="18"/>
      <c r="G13532" s="18"/>
    </row>
    <row r="13533" spans="6:7">
      <c r="F13533" s="18"/>
      <c r="G13533" s="18"/>
    </row>
    <row r="13534" spans="6:7">
      <c r="F13534" s="18"/>
      <c r="G13534" s="18"/>
    </row>
    <row r="13535" spans="6:7">
      <c r="F13535" s="18"/>
      <c r="G13535" s="18"/>
    </row>
    <row r="13536" spans="6:7">
      <c r="F13536" s="18"/>
      <c r="G13536" s="18"/>
    </row>
    <row r="13537" spans="6:7">
      <c r="F13537" s="18"/>
      <c r="G13537" s="18"/>
    </row>
    <row r="13538" spans="6:7">
      <c r="F13538" s="18"/>
      <c r="G13538" s="18"/>
    </row>
    <row r="13539" spans="6:7">
      <c r="F13539" s="18"/>
      <c r="G13539" s="18"/>
    </row>
    <row r="13540" spans="6:7">
      <c r="F13540" s="18"/>
      <c r="G13540" s="18"/>
    </row>
    <row r="13541" spans="6:7">
      <c r="F13541" s="18"/>
      <c r="G13541" s="18"/>
    </row>
    <row r="13542" spans="6:7">
      <c r="F13542" s="18"/>
      <c r="G13542" s="18"/>
    </row>
    <row r="13543" spans="6:7">
      <c r="F13543" s="18"/>
      <c r="G13543" s="18"/>
    </row>
    <row r="13544" spans="6:7">
      <c r="F13544" s="18"/>
      <c r="G13544" s="18"/>
    </row>
    <row r="13545" spans="6:7">
      <c r="F13545" s="18"/>
      <c r="G13545" s="18"/>
    </row>
    <row r="13546" spans="6:7">
      <c r="F13546" s="18"/>
      <c r="G13546" s="18"/>
    </row>
    <row r="13547" spans="6:7">
      <c r="F13547" s="18"/>
      <c r="G13547" s="18"/>
    </row>
    <row r="13548" spans="6:7">
      <c r="F13548" s="18"/>
      <c r="G13548" s="18"/>
    </row>
    <row r="13549" spans="6:7">
      <c r="F13549" s="18"/>
      <c r="G13549" s="18"/>
    </row>
    <row r="13550" spans="6:7">
      <c r="F13550" s="18"/>
      <c r="G13550" s="18"/>
    </row>
    <row r="13551" spans="6:7">
      <c r="F13551" s="18"/>
      <c r="G13551" s="18"/>
    </row>
    <row r="13552" spans="6:7">
      <c r="F13552" s="18"/>
      <c r="G13552" s="18"/>
    </row>
    <row r="13553" spans="6:7">
      <c r="F13553" s="18"/>
      <c r="G13553" s="18"/>
    </row>
    <row r="13554" spans="6:7">
      <c r="F13554" s="18"/>
      <c r="G13554" s="18"/>
    </row>
    <row r="13555" spans="6:7">
      <c r="F13555" s="18"/>
      <c r="G13555" s="18"/>
    </row>
    <row r="13556" spans="6:7">
      <c r="F13556" s="18"/>
      <c r="G13556" s="18"/>
    </row>
    <row r="13557" spans="6:7">
      <c r="F13557" s="18"/>
      <c r="G13557" s="18"/>
    </row>
    <row r="13558" spans="6:7">
      <c r="F13558" s="18"/>
      <c r="G13558" s="18"/>
    </row>
    <row r="13559" spans="6:7">
      <c r="F13559" s="18"/>
      <c r="G13559" s="18"/>
    </row>
    <row r="13560" spans="6:7">
      <c r="F13560" s="18"/>
      <c r="G13560" s="18"/>
    </row>
    <row r="13561" spans="6:7">
      <c r="F13561" s="18"/>
      <c r="G13561" s="18"/>
    </row>
    <row r="13562" spans="6:7">
      <c r="F13562" s="18"/>
      <c r="G13562" s="18"/>
    </row>
    <row r="13563" spans="6:7">
      <c r="F13563" s="18"/>
      <c r="G13563" s="18"/>
    </row>
    <row r="13564" spans="6:7">
      <c r="F13564" s="18"/>
      <c r="G13564" s="18"/>
    </row>
    <row r="13565" spans="6:7">
      <c r="F13565" s="18"/>
      <c r="G13565" s="18"/>
    </row>
    <row r="13566" spans="6:7">
      <c r="F13566" s="18"/>
      <c r="G13566" s="18"/>
    </row>
    <row r="13567" spans="6:7">
      <c r="F13567" s="18"/>
      <c r="G13567" s="18"/>
    </row>
    <row r="13568" spans="6:7">
      <c r="F13568" s="18"/>
      <c r="G13568" s="18"/>
    </row>
    <row r="13569" spans="6:7">
      <c r="F13569" s="18"/>
      <c r="G13569" s="18"/>
    </row>
    <row r="13570" spans="6:7">
      <c r="F13570" s="18"/>
      <c r="G13570" s="18"/>
    </row>
    <row r="13571" spans="6:7">
      <c r="F13571" s="18"/>
      <c r="G13571" s="18"/>
    </row>
    <row r="13572" spans="6:7">
      <c r="F13572" s="18"/>
      <c r="G13572" s="18"/>
    </row>
    <row r="13573" spans="6:7">
      <c r="F13573" s="18"/>
      <c r="G13573" s="18"/>
    </row>
    <row r="13574" spans="6:7">
      <c r="F13574" s="18"/>
      <c r="G13574" s="18"/>
    </row>
    <row r="13575" spans="6:7">
      <c r="F13575" s="18"/>
      <c r="G13575" s="18"/>
    </row>
    <row r="13576" spans="6:7">
      <c r="F13576" s="18"/>
      <c r="G13576" s="18"/>
    </row>
    <row r="13577" spans="6:7">
      <c r="F13577" s="18"/>
      <c r="G13577" s="18"/>
    </row>
    <row r="13578" spans="6:7">
      <c r="F13578" s="18"/>
      <c r="G13578" s="18"/>
    </row>
    <row r="13579" spans="6:7">
      <c r="F13579" s="18"/>
      <c r="G13579" s="18"/>
    </row>
    <row r="13580" spans="6:7">
      <c r="F13580" s="18"/>
      <c r="G13580" s="18"/>
    </row>
    <row r="13581" spans="6:7">
      <c r="F13581" s="18"/>
      <c r="G13581" s="18"/>
    </row>
    <row r="13582" spans="6:7">
      <c r="F13582" s="18"/>
      <c r="G13582" s="18"/>
    </row>
    <row r="13583" spans="6:7">
      <c r="F13583" s="18"/>
      <c r="G13583" s="18"/>
    </row>
    <row r="13584" spans="6:7">
      <c r="F13584" s="18"/>
      <c r="G13584" s="18"/>
    </row>
    <row r="13585" spans="6:7">
      <c r="F13585" s="18"/>
      <c r="G13585" s="18"/>
    </row>
    <row r="13586" spans="6:7">
      <c r="F13586" s="18"/>
      <c r="G13586" s="18"/>
    </row>
    <row r="13587" spans="6:7">
      <c r="F13587" s="18"/>
      <c r="G13587" s="18"/>
    </row>
    <row r="13588" spans="6:7">
      <c r="F13588" s="18"/>
      <c r="G13588" s="18"/>
    </row>
    <row r="13589" spans="6:7">
      <c r="F13589" s="18"/>
      <c r="G13589" s="18"/>
    </row>
    <row r="13590" spans="6:7">
      <c r="F13590" s="18"/>
      <c r="G13590" s="18"/>
    </row>
    <row r="13591" spans="6:7">
      <c r="F13591" s="18"/>
      <c r="G13591" s="18"/>
    </row>
    <row r="13592" spans="6:7">
      <c r="F13592" s="18"/>
      <c r="G13592" s="18"/>
    </row>
    <row r="13593" spans="6:7">
      <c r="F13593" s="18"/>
      <c r="G13593" s="18"/>
    </row>
    <row r="13594" spans="6:7">
      <c r="F13594" s="18"/>
      <c r="G13594" s="18"/>
    </row>
    <row r="13595" spans="6:7">
      <c r="F13595" s="18"/>
      <c r="G13595" s="18"/>
    </row>
    <row r="13596" spans="6:7">
      <c r="F13596" s="18"/>
      <c r="G13596" s="18"/>
    </row>
    <row r="13597" spans="6:7">
      <c r="F13597" s="18"/>
      <c r="G13597" s="18"/>
    </row>
    <row r="13598" spans="6:7">
      <c r="F13598" s="18"/>
      <c r="G13598" s="18"/>
    </row>
    <row r="13599" spans="6:7">
      <c r="F13599" s="18"/>
      <c r="G13599" s="18"/>
    </row>
    <row r="13600" spans="6:7">
      <c r="F13600" s="18"/>
      <c r="G13600" s="18"/>
    </row>
    <row r="13601" spans="6:7">
      <c r="F13601" s="18"/>
      <c r="G13601" s="18"/>
    </row>
    <row r="13602" spans="6:7">
      <c r="F13602" s="18"/>
      <c r="G13602" s="18"/>
    </row>
    <row r="13603" spans="6:7">
      <c r="F13603" s="18"/>
      <c r="G13603" s="18"/>
    </row>
    <row r="13604" spans="6:7">
      <c r="F13604" s="18"/>
      <c r="G13604" s="18"/>
    </row>
    <row r="13605" spans="6:7">
      <c r="F13605" s="18"/>
      <c r="G13605" s="18"/>
    </row>
    <row r="13606" spans="6:7">
      <c r="F13606" s="18"/>
      <c r="G13606" s="18"/>
    </row>
    <row r="13607" spans="6:7">
      <c r="F13607" s="18"/>
      <c r="G13607" s="18"/>
    </row>
    <row r="13608" spans="6:7">
      <c r="F13608" s="18"/>
      <c r="G13608" s="18"/>
    </row>
    <row r="13609" spans="6:7">
      <c r="F13609" s="18"/>
      <c r="G13609" s="18"/>
    </row>
    <row r="13610" spans="6:7">
      <c r="F13610" s="18"/>
      <c r="G13610" s="18"/>
    </row>
    <row r="13611" spans="6:7">
      <c r="F13611" s="18"/>
      <c r="G13611" s="18"/>
    </row>
    <row r="13612" spans="6:7">
      <c r="F13612" s="18"/>
      <c r="G13612" s="18"/>
    </row>
    <row r="13613" spans="6:7">
      <c r="F13613" s="18"/>
      <c r="G13613" s="18"/>
    </row>
    <row r="13614" spans="6:7">
      <c r="F13614" s="18"/>
      <c r="G13614" s="18"/>
    </row>
    <row r="13615" spans="6:7">
      <c r="F13615" s="18"/>
      <c r="G13615" s="18"/>
    </row>
    <row r="13616" spans="6:7">
      <c r="F13616" s="18"/>
      <c r="G13616" s="18"/>
    </row>
    <row r="13617" spans="6:7">
      <c r="F13617" s="18"/>
      <c r="G13617" s="18"/>
    </row>
    <row r="13618" spans="6:7">
      <c r="F13618" s="18"/>
      <c r="G13618" s="18"/>
    </row>
    <row r="13619" spans="6:7">
      <c r="F13619" s="18"/>
      <c r="G13619" s="18"/>
    </row>
    <row r="13620" spans="6:7">
      <c r="F13620" s="18"/>
      <c r="G13620" s="18"/>
    </row>
    <row r="13621" spans="6:7">
      <c r="F13621" s="18"/>
      <c r="G13621" s="18"/>
    </row>
    <row r="13622" spans="6:7">
      <c r="F13622" s="18"/>
      <c r="G13622" s="18"/>
    </row>
    <row r="13623" spans="6:7">
      <c r="F13623" s="18"/>
      <c r="G13623" s="18"/>
    </row>
    <row r="13624" spans="6:7">
      <c r="F13624" s="18"/>
      <c r="G13624" s="18"/>
    </row>
    <row r="13625" spans="6:7">
      <c r="F13625" s="18"/>
      <c r="G13625" s="18"/>
    </row>
    <row r="13626" spans="6:7">
      <c r="F13626" s="18"/>
      <c r="G13626" s="18"/>
    </row>
    <row r="13627" spans="6:7">
      <c r="F13627" s="18"/>
      <c r="G13627" s="18"/>
    </row>
    <row r="13628" spans="6:7">
      <c r="F13628" s="18"/>
      <c r="G13628" s="18"/>
    </row>
    <row r="13629" spans="6:7">
      <c r="F13629" s="18"/>
      <c r="G13629" s="18"/>
    </row>
    <row r="13630" spans="6:7">
      <c r="F13630" s="18"/>
      <c r="G13630" s="18"/>
    </row>
    <row r="13631" spans="6:7">
      <c r="F13631" s="18"/>
      <c r="G13631" s="18"/>
    </row>
    <row r="13632" spans="6:7">
      <c r="F13632" s="18"/>
      <c r="G13632" s="18"/>
    </row>
    <row r="13633" spans="6:7">
      <c r="F13633" s="18"/>
      <c r="G13633" s="18"/>
    </row>
    <row r="13634" spans="6:7">
      <c r="F13634" s="18"/>
      <c r="G13634" s="18"/>
    </row>
    <row r="13635" spans="6:7">
      <c r="F13635" s="18"/>
      <c r="G13635" s="18"/>
    </row>
    <row r="13636" spans="6:7">
      <c r="F13636" s="18"/>
      <c r="G13636" s="18"/>
    </row>
    <row r="13637" spans="6:7">
      <c r="F13637" s="18"/>
      <c r="G13637" s="18"/>
    </row>
    <row r="13638" spans="6:7">
      <c r="F13638" s="18"/>
      <c r="G13638" s="18"/>
    </row>
    <row r="13639" spans="6:7">
      <c r="F13639" s="18"/>
      <c r="G13639" s="18"/>
    </row>
    <row r="13640" spans="6:7">
      <c r="F13640" s="18"/>
      <c r="G13640" s="18"/>
    </row>
    <row r="13641" spans="6:7">
      <c r="F13641" s="18"/>
      <c r="G13641" s="18"/>
    </row>
    <row r="13642" spans="6:7">
      <c r="F13642" s="18"/>
      <c r="G13642" s="18"/>
    </row>
    <row r="13643" spans="6:7">
      <c r="F13643" s="18"/>
      <c r="G13643" s="18"/>
    </row>
    <row r="13644" spans="6:7">
      <c r="F13644" s="18"/>
      <c r="G13644" s="18"/>
    </row>
    <row r="13645" spans="6:7">
      <c r="F13645" s="18"/>
      <c r="G13645" s="18"/>
    </row>
    <row r="13646" spans="6:7">
      <c r="F13646" s="18"/>
      <c r="G13646" s="18"/>
    </row>
    <row r="13647" spans="6:7">
      <c r="F13647" s="18"/>
      <c r="G13647" s="18"/>
    </row>
    <row r="13648" spans="6:7">
      <c r="F13648" s="18"/>
      <c r="G13648" s="18"/>
    </row>
    <row r="13649" spans="6:7">
      <c r="F13649" s="18"/>
      <c r="G13649" s="18"/>
    </row>
    <row r="13650" spans="6:7">
      <c r="F13650" s="18"/>
      <c r="G13650" s="18"/>
    </row>
    <row r="13651" spans="6:7">
      <c r="F13651" s="18"/>
      <c r="G13651" s="18"/>
    </row>
    <row r="13652" spans="6:7">
      <c r="F13652" s="18"/>
      <c r="G13652" s="18"/>
    </row>
    <row r="13653" spans="6:7">
      <c r="F13653" s="18"/>
      <c r="G13653" s="18"/>
    </row>
    <row r="13654" spans="6:7">
      <c r="F13654" s="18"/>
      <c r="G13654" s="18"/>
    </row>
    <row r="13655" spans="6:7">
      <c r="F13655" s="18"/>
      <c r="G13655" s="18"/>
    </row>
    <row r="13656" spans="6:7">
      <c r="F13656" s="18"/>
      <c r="G13656" s="18"/>
    </row>
    <row r="13657" spans="6:7">
      <c r="F13657" s="18"/>
      <c r="G13657" s="18"/>
    </row>
    <row r="13658" spans="6:7">
      <c r="F13658" s="18"/>
      <c r="G13658" s="18"/>
    </row>
    <row r="13659" spans="6:7">
      <c r="F13659" s="18"/>
      <c r="G13659" s="18"/>
    </row>
    <row r="13660" spans="6:7">
      <c r="F13660" s="18"/>
      <c r="G13660" s="18"/>
    </row>
    <row r="13661" spans="6:7">
      <c r="F13661" s="18"/>
      <c r="G13661" s="18"/>
    </row>
    <row r="13662" spans="6:7">
      <c r="F13662" s="18"/>
      <c r="G13662" s="18"/>
    </row>
    <row r="13663" spans="6:7">
      <c r="F13663" s="18"/>
      <c r="G13663" s="18"/>
    </row>
    <row r="13664" spans="6:7">
      <c r="F13664" s="18"/>
      <c r="G13664" s="18"/>
    </row>
    <row r="13665" spans="6:7">
      <c r="F13665" s="18"/>
      <c r="G13665" s="18"/>
    </row>
    <row r="13666" spans="6:7">
      <c r="F13666" s="18"/>
      <c r="G13666" s="18"/>
    </row>
    <row r="13667" spans="6:7">
      <c r="F13667" s="18"/>
      <c r="G13667" s="18"/>
    </row>
    <row r="13668" spans="6:7">
      <c r="F13668" s="18"/>
      <c r="G13668" s="18"/>
    </row>
    <row r="13669" spans="6:7">
      <c r="F13669" s="18"/>
      <c r="G13669" s="18"/>
    </row>
    <row r="13670" spans="6:7">
      <c r="F13670" s="18"/>
      <c r="G13670" s="18"/>
    </row>
    <row r="13671" spans="6:7">
      <c r="F13671" s="18"/>
      <c r="G13671" s="18"/>
    </row>
    <row r="13672" spans="6:7">
      <c r="F13672" s="18"/>
      <c r="G13672" s="18"/>
    </row>
    <row r="13673" spans="6:7">
      <c r="F13673" s="18"/>
      <c r="G13673" s="18"/>
    </row>
    <row r="13674" spans="6:7">
      <c r="F13674" s="18"/>
      <c r="G13674" s="18"/>
    </row>
    <row r="13675" spans="6:7">
      <c r="F13675" s="18"/>
      <c r="G13675" s="18"/>
    </row>
    <row r="13676" spans="6:7">
      <c r="F13676" s="18"/>
      <c r="G13676" s="18"/>
    </row>
    <row r="13677" spans="6:7">
      <c r="F13677" s="18"/>
      <c r="G13677" s="18"/>
    </row>
    <row r="13678" spans="6:7">
      <c r="F13678" s="18"/>
      <c r="G13678" s="18"/>
    </row>
    <row r="13679" spans="6:7">
      <c r="F13679" s="18"/>
      <c r="G13679" s="18"/>
    </row>
    <row r="13680" spans="6:7">
      <c r="F13680" s="18"/>
      <c r="G13680" s="18"/>
    </row>
    <row r="13681" spans="6:7">
      <c r="F13681" s="18"/>
      <c r="G13681" s="18"/>
    </row>
    <row r="13682" spans="6:7">
      <c r="F13682" s="18"/>
      <c r="G13682" s="18"/>
    </row>
    <row r="13683" spans="6:7">
      <c r="F13683" s="18"/>
      <c r="G13683" s="18"/>
    </row>
    <row r="13684" spans="6:7">
      <c r="F13684" s="18"/>
      <c r="G13684" s="18"/>
    </row>
    <row r="13685" spans="6:7">
      <c r="F13685" s="18"/>
      <c r="G13685" s="18"/>
    </row>
    <row r="13686" spans="6:7">
      <c r="F13686" s="18"/>
      <c r="G13686" s="18"/>
    </row>
    <row r="13687" spans="6:7">
      <c r="F13687" s="18"/>
      <c r="G13687" s="18"/>
    </row>
    <row r="13688" spans="6:7">
      <c r="F13688" s="18"/>
      <c r="G13688" s="18"/>
    </row>
    <row r="13689" spans="6:7">
      <c r="F13689" s="18"/>
      <c r="G13689" s="18"/>
    </row>
    <row r="13690" spans="6:7">
      <c r="F13690" s="18"/>
      <c r="G13690" s="18"/>
    </row>
    <row r="13691" spans="6:7">
      <c r="F13691" s="18"/>
      <c r="G13691" s="18"/>
    </row>
    <row r="13692" spans="6:7">
      <c r="F13692" s="18"/>
      <c r="G13692" s="18"/>
    </row>
    <row r="13693" spans="6:7">
      <c r="F13693" s="18"/>
      <c r="G13693" s="18"/>
    </row>
    <row r="13694" spans="6:7">
      <c r="F13694" s="18"/>
      <c r="G13694" s="18"/>
    </row>
    <row r="13695" spans="6:7">
      <c r="F13695" s="18"/>
      <c r="G13695" s="18"/>
    </row>
    <row r="13696" spans="6:7">
      <c r="F13696" s="18"/>
      <c r="G13696" s="18"/>
    </row>
    <row r="13697" spans="6:7">
      <c r="F13697" s="18"/>
      <c r="G13697" s="18"/>
    </row>
    <row r="13698" spans="6:7">
      <c r="F13698" s="18"/>
      <c r="G13698" s="18"/>
    </row>
    <row r="13699" spans="6:7">
      <c r="F13699" s="18"/>
      <c r="G13699" s="18"/>
    </row>
    <row r="13700" spans="6:7">
      <c r="F13700" s="18"/>
      <c r="G13700" s="18"/>
    </row>
    <row r="13701" spans="6:7">
      <c r="F13701" s="18"/>
      <c r="G13701" s="18"/>
    </row>
    <row r="13702" spans="6:7">
      <c r="F13702" s="18"/>
      <c r="G13702" s="18"/>
    </row>
    <row r="13703" spans="6:7">
      <c r="F13703" s="18"/>
      <c r="G13703" s="18"/>
    </row>
    <row r="13704" spans="6:7">
      <c r="F13704" s="18"/>
      <c r="G13704" s="18"/>
    </row>
    <row r="13705" spans="6:7">
      <c r="F13705" s="18"/>
      <c r="G13705" s="18"/>
    </row>
    <row r="13706" spans="6:7">
      <c r="F13706" s="18"/>
      <c r="G13706" s="18"/>
    </row>
    <row r="13707" spans="6:7">
      <c r="F13707" s="18"/>
      <c r="G13707" s="18"/>
    </row>
    <row r="13708" spans="6:7">
      <c r="F13708" s="18"/>
      <c r="G13708" s="18"/>
    </row>
    <row r="13709" spans="6:7">
      <c r="F13709" s="18"/>
      <c r="G13709" s="18"/>
    </row>
    <row r="13710" spans="6:7">
      <c r="F13710" s="18"/>
      <c r="G13710" s="18"/>
    </row>
    <row r="13711" spans="6:7">
      <c r="F13711" s="18"/>
      <c r="G13711" s="18"/>
    </row>
    <row r="13712" spans="6:7">
      <c r="F13712" s="18"/>
      <c r="G13712" s="18"/>
    </row>
    <row r="13713" spans="6:7">
      <c r="F13713" s="18"/>
      <c r="G13713" s="18"/>
    </row>
    <row r="13714" spans="6:7">
      <c r="F13714" s="18"/>
      <c r="G13714" s="18"/>
    </row>
    <row r="13715" spans="6:7">
      <c r="F13715" s="18"/>
      <c r="G13715" s="18"/>
    </row>
    <row r="13716" spans="6:7">
      <c r="F13716" s="18"/>
      <c r="G13716" s="18"/>
    </row>
    <row r="13717" spans="6:7">
      <c r="F13717" s="18"/>
      <c r="G13717" s="18"/>
    </row>
    <row r="13718" spans="6:7">
      <c r="F13718" s="18"/>
      <c r="G13718" s="18"/>
    </row>
    <row r="13719" spans="6:7">
      <c r="F13719" s="18"/>
      <c r="G13719" s="18"/>
    </row>
    <row r="13720" spans="6:7">
      <c r="F13720" s="18"/>
      <c r="G13720" s="18"/>
    </row>
    <row r="13721" spans="6:7">
      <c r="F13721" s="18"/>
      <c r="G13721" s="18"/>
    </row>
    <row r="13722" spans="6:7">
      <c r="F13722" s="18"/>
      <c r="G13722" s="18"/>
    </row>
    <row r="13723" spans="6:7">
      <c r="F13723" s="18"/>
      <c r="G13723" s="18"/>
    </row>
    <row r="13724" spans="6:7">
      <c r="F13724" s="18"/>
      <c r="G13724" s="18"/>
    </row>
    <row r="13725" spans="6:7">
      <c r="F13725" s="18"/>
      <c r="G13725" s="18"/>
    </row>
    <row r="13726" spans="6:7">
      <c r="F13726" s="18"/>
      <c r="G13726" s="18"/>
    </row>
    <row r="13727" spans="6:7">
      <c r="F13727" s="18"/>
      <c r="G13727" s="18"/>
    </row>
    <row r="13728" spans="6:7">
      <c r="F13728" s="18"/>
      <c r="G13728" s="18"/>
    </row>
    <row r="13729" spans="6:7">
      <c r="F13729" s="18"/>
      <c r="G13729" s="18"/>
    </row>
    <row r="13730" spans="6:7">
      <c r="F13730" s="18"/>
      <c r="G13730" s="18"/>
    </row>
    <row r="13731" spans="6:7">
      <c r="F13731" s="18"/>
      <c r="G13731" s="18"/>
    </row>
    <row r="13732" spans="6:7">
      <c r="F13732" s="18"/>
      <c r="G13732" s="18"/>
    </row>
    <row r="13733" spans="6:7">
      <c r="F13733" s="18"/>
      <c r="G13733" s="18"/>
    </row>
    <row r="13734" spans="6:7">
      <c r="F13734" s="18"/>
      <c r="G13734" s="18"/>
    </row>
    <row r="13735" spans="6:7">
      <c r="F13735" s="18"/>
      <c r="G13735" s="18"/>
    </row>
    <row r="13736" spans="6:7">
      <c r="F13736" s="18"/>
      <c r="G13736" s="18"/>
    </row>
    <row r="13737" spans="6:7">
      <c r="F13737" s="18"/>
      <c r="G13737" s="18"/>
    </row>
    <row r="13738" spans="6:7">
      <c r="F13738" s="18"/>
      <c r="G13738" s="18"/>
    </row>
    <row r="13739" spans="6:7">
      <c r="F13739" s="18"/>
      <c r="G13739" s="18"/>
    </row>
    <row r="13740" spans="6:7">
      <c r="F13740" s="18"/>
      <c r="G13740" s="18"/>
    </row>
    <row r="13741" spans="6:7">
      <c r="F13741" s="18"/>
      <c r="G13741" s="18"/>
    </row>
    <row r="13742" spans="6:7">
      <c r="F13742" s="18"/>
      <c r="G13742" s="18"/>
    </row>
    <row r="13743" spans="6:7">
      <c r="F13743" s="18"/>
      <c r="G13743" s="18"/>
    </row>
    <row r="13744" spans="6:7">
      <c r="F13744" s="18"/>
      <c r="G13744" s="18"/>
    </row>
    <row r="13745" spans="6:7">
      <c r="F13745" s="18"/>
      <c r="G13745" s="18"/>
    </row>
    <row r="13746" spans="6:7">
      <c r="F13746" s="18"/>
      <c r="G13746" s="18"/>
    </row>
    <row r="13747" spans="6:7">
      <c r="F13747" s="18"/>
      <c r="G13747" s="18"/>
    </row>
    <row r="13748" spans="6:7">
      <c r="F13748" s="18"/>
      <c r="G13748" s="18"/>
    </row>
    <row r="13749" spans="6:7">
      <c r="F13749" s="18"/>
      <c r="G13749" s="18"/>
    </row>
    <row r="13750" spans="6:7">
      <c r="F13750" s="18"/>
      <c r="G13750" s="18"/>
    </row>
    <row r="13751" spans="6:7">
      <c r="F13751" s="18"/>
      <c r="G13751" s="18"/>
    </row>
    <row r="13752" spans="6:7">
      <c r="F13752" s="18"/>
      <c r="G13752" s="18"/>
    </row>
    <row r="13753" spans="6:7">
      <c r="F13753" s="18"/>
      <c r="G13753" s="18"/>
    </row>
    <row r="13754" spans="6:7">
      <c r="F13754" s="18"/>
      <c r="G13754" s="18"/>
    </row>
    <row r="13755" spans="6:7">
      <c r="F13755" s="18"/>
      <c r="G13755" s="18"/>
    </row>
    <row r="13756" spans="6:7">
      <c r="F13756" s="18"/>
      <c r="G13756" s="18"/>
    </row>
    <row r="13757" spans="6:7">
      <c r="F13757" s="18"/>
      <c r="G13757" s="18"/>
    </row>
    <row r="13758" spans="6:7">
      <c r="F13758" s="18"/>
      <c r="G13758" s="18"/>
    </row>
    <row r="13759" spans="6:7">
      <c r="F13759" s="18"/>
      <c r="G13759" s="18"/>
    </row>
    <row r="13760" spans="6:7">
      <c r="F13760" s="18"/>
      <c r="G13760" s="18"/>
    </row>
    <row r="13761" spans="6:7">
      <c r="F13761" s="18"/>
      <c r="G13761" s="18"/>
    </row>
    <row r="13762" spans="6:7">
      <c r="F13762" s="18"/>
      <c r="G13762" s="18"/>
    </row>
    <row r="13763" spans="6:7">
      <c r="F13763" s="18"/>
      <c r="G13763" s="18"/>
    </row>
    <row r="13764" spans="6:7">
      <c r="F13764" s="18"/>
      <c r="G13764" s="18"/>
    </row>
    <row r="13765" spans="6:7">
      <c r="F13765" s="18"/>
      <c r="G13765" s="18"/>
    </row>
    <row r="13766" spans="6:7">
      <c r="F13766" s="18"/>
      <c r="G13766" s="18"/>
    </row>
    <row r="13767" spans="6:7">
      <c r="F13767" s="18"/>
      <c r="G13767" s="18"/>
    </row>
    <row r="13768" spans="6:7">
      <c r="F13768" s="18"/>
      <c r="G13768" s="18"/>
    </row>
    <row r="13769" spans="6:7">
      <c r="F13769" s="18"/>
      <c r="G13769" s="18"/>
    </row>
    <row r="13770" spans="6:7">
      <c r="F13770" s="18"/>
      <c r="G13770" s="18"/>
    </row>
    <row r="13771" spans="6:7">
      <c r="F13771" s="18"/>
      <c r="G13771" s="18"/>
    </row>
    <row r="13772" spans="6:7">
      <c r="F13772" s="18"/>
      <c r="G13772" s="18"/>
    </row>
    <row r="13773" spans="6:7">
      <c r="F13773" s="18"/>
      <c r="G13773" s="18"/>
    </row>
    <row r="13774" spans="6:7">
      <c r="F13774" s="18"/>
      <c r="G13774" s="18"/>
    </row>
    <row r="13775" spans="6:7">
      <c r="F13775" s="18"/>
      <c r="G13775" s="18"/>
    </row>
    <row r="13776" spans="6:7">
      <c r="F13776" s="18"/>
      <c r="G13776" s="18"/>
    </row>
    <row r="13777" spans="6:7">
      <c r="F13777" s="18"/>
      <c r="G13777" s="18"/>
    </row>
    <row r="13778" spans="6:7">
      <c r="F13778" s="18"/>
      <c r="G13778" s="18"/>
    </row>
    <row r="13779" spans="6:7">
      <c r="F13779" s="18"/>
      <c r="G13779" s="18"/>
    </row>
    <row r="13780" spans="6:7">
      <c r="F13780" s="18"/>
      <c r="G13780" s="18"/>
    </row>
    <row r="13781" spans="6:7">
      <c r="F13781" s="18"/>
      <c r="G13781" s="18"/>
    </row>
    <row r="13782" spans="6:7">
      <c r="F13782" s="18"/>
      <c r="G13782" s="18"/>
    </row>
    <row r="13783" spans="6:7">
      <c r="F13783" s="18"/>
      <c r="G13783" s="18"/>
    </row>
    <row r="13784" spans="6:7">
      <c r="F13784" s="18"/>
      <c r="G13784" s="18"/>
    </row>
    <row r="13785" spans="6:7">
      <c r="F13785" s="18"/>
      <c r="G13785" s="18"/>
    </row>
    <row r="13786" spans="6:7">
      <c r="F13786" s="18"/>
      <c r="G13786" s="18"/>
    </row>
    <row r="13787" spans="6:7">
      <c r="F13787" s="18"/>
      <c r="G13787" s="18"/>
    </row>
    <row r="13788" spans="6:7">
      <c r="F13788" s="18"/>
      <c r="G13788" s="18"/>
    </row>
    <row r="13789" spans="6:7">
      <c r="F13789" s="18"/>
      <c r="G13789" s="18"/>
    </row>
    <row r="13790" spans="6:7">
      <c r="F13790" s="18"/>
      <c r="G13790" s="18"/>
    </row>
    <row r="13791" spans="6:7">
      <c r="F13791" s="18"/>
      <c r="G13791" s="18"/>
    </row>
    <row r="13792" spans="6:7">
      <c r="F13792" s="18"/>
      <c r="G13792" s="18"/>
    </row>
    <row r="13793" spans="6:7">
      <c r="F13793" s="18"/>
      <c r="G13793" s="18"/>
    </row>
    <row r="13794" spans="6:7">
      <c r="F13794" s="18"/>
      <c r="G13794" s="18"/>
    </row>
    <row r="13795" spans="6:7">
      <c r="F13795" s="18"/>
      <c r="G13795" s="18"/>
    </row>
    <row r="13796" spans="6:7">
      <c r="F13796" s="18"/>
      <c r="G13796" s="18"/>
    </row>
    <row r="13797" spans="6:7">
      <c r="F13797" s="18"/>
      <c r="G13797" s="18"/>
    </row>
    <row r="13798" spans="6:7">
      <c r="F13798" s="18"/>
      <c r="G13798" s="18"/>
    </row>
    <row r="13799" spans="6:7">
      <c r="F13799" s="18"/>
      <c r="G13799" s="18"/>
    </row>
    <row r="13800" spans="6:7">
      <c r="F13800" s="18"/>
      <c r="G13800" s="18"/>
    </row>
    <row r="13801" spans="6:7">
      <c r="F13801" s="18"/>
      <c r="G13801" s="18"/>
    </row>
    <row r="13802" spans="6:7">
      <c r="F13802" s="18"/>
      <c r="G13802" s="18"/>
    </row>
    <row r="13803" spans="6:7">
      <c r="F13803" s="18"/>
      <c r="G13803" s="18"/>
    </row>
    <row r="13804" spans="6:7">
      <c r="F13804" s="18"/>
      <c r="G13804" s="18"/>
    </row>
    <row r="13805" spans="6:7">
      <c r="F13805" s="18"/>
      <c r="G13805" s="18"/>
    </row>
    <row r="13806" spans="6:7">
      <c r="F13806" s="18"/>
      <c r="G13806" s="18"/>
    </row>
    <row r="13807" spans="6:7">
      <c r="F13807" s="18"/>
      <c r="G13807" s="18"/>
    </row>
    <row r="13808" spans="6:7">
      <c r="F13808" s="18"/>
      <c r="G13808" s="18"/>
    </row>
    <row r="13809" spans="6:7">
      <c r="F13809" s="18"/>
      <c r="G13809" s="18"/>
    </row>
    <row r="13810" spans="6:7">
      <c r="F13810" s="18"/>
      <c r="G13810" s="18"/>
    </row>
    <row r="13811" spans="6:7">
      <c r="F13811" s="18"/>
      <c r="G13811" s="18"/>
    </row>
    <row r="13812" spans="6:7">
      <c r="F13812" s="18"/>
      <c r="G13812" s="18"/>
    </row>
    <row r="13813" spans="6:7">
      <c r="F13813" s="18"/>
      <c r="G13813" s="18"/>
    </row>
    <row r="13814" spans="6:7">
      <c r="F13814" s="18"/>
      <c r="G13814" s="18"/>
    </row>
    <row r="13815" spans="6:7">
      <c r="F13815" s="18"/>
      <c r="G13815" s="18"/>
    </row>
    <row r="13816" spans="6:7">
      <c r="F13816" s="18"/>
      <c r="G13816" s="18"/>
    </row>
    <row r="13817" spans="6:7">
      <c r="F13817" s="18"/>
      <c r="G13817" s="18"/>
    </row>
    <row r="13818" spans="6:7">
      <c r="F13818" s="18"/>
      <c r="G13818" s="18"/>
    </row>
    <row r="13819" spans="6:7">
      <c r="F13819" s="18"/>
      <c r="G13819" s="18"/>
    </row>
    <row r="13820" spans="6:7">
      <c r="F13820" s="18"/>
      <c r="G13820" s="18"/>
    </row>
    <row r="13821" spans="6:7">
      <c r="F13821" s="18"/>
      <c r="G13821" s="18"/>
    </row>
    <row r="13822" spans="6:7">
      <c r="F13822" s="18"/>
      <c r="G13822" s="18"/>
    </row>
    <row r="13823" spans="6:7">
      <c r="F13823" s="18"/>
      <c r="G13823" s="18"/>
    </row>
    <row r="13824" spans="6:7">
      <c r="F13824" s="18"/>
      <c r="G13824" s="18"/>
    </row>
    <row r="13825" spans="6:7">
      <c r="F13825" s="18"/>
      <c r="G13825" s="18"/>
    </row>
    <row r="13826" spans="6:7">
      <c r="F13826" s="18"/>
      <c r="G13826" s="18"/>
    </row>
    <row r="13827" spans="6:7">
      <c r="F13827" s="18"/>
      <c r="G13827" s="18"/>
    </row>
    <row r="13828" spans="6:7">
      <c r="F13828" s="18"/>
      <c r="G13828" s="18"/>
    </row>
    <row r="13829" spans="6:7">
      <c r="F13829" s="18"/>
      <c r="G13829" s="18"/>
    </row>
    <row r="13830" spans="6:7">
      <c r="F13830" s="18"/>
      <c r="G13830" s="18"/>
    </row>
    <row r="13831" spans="6:7">
      <c r="F13831" s="18"/>
      <c r="G13831" s="18"/>
    </row>
    <row r="13832" spans="6:7">
      <c r="F13832" s="18"/>
      <c r="G13832" s="18"/>
    </row>
    <row r="13833" spans="6:7">
      <c r="F13833" s="18"/>
      <c r="G13833" s="18"/>
    </row>
    <row r="13834" spans="6:7">
      <c r="F13834" s="18"/>
      <c r="G13834" s="18"/>
    </row>
    <row r="13835" spans="6:7">
      <c r="F13835" s="18"/>
      <c r="G13835" s="18"/>
    </row>
    <row r="13836" spans="6:7">
      <c r="F13836" s="18"/>
      <c r="G13836" s="18"/>
    </row>
    <row r="13837" spans="6:7">
      <c r="F13837" s="18"/>
      <c r="G13837" s="18"/>
    </row>
    <row r="13838" spans="6:7">
      <c r="F13838" s="18"/>
      <c r="G13838" s="18"/>
    </row>
    <row r="13839" spans="6:7">
      <c r="F13839" s="18"/>
      <c r="G13839" s="18"/>
    </row>
    <row r="13840" spans="6:7">
      <c r="F13840" s="18"/>
      <c r="G13840" s="18"/>
    </row>
    <row r="13841" spans="6:7">
      <c r="F13841" s="18"/>
      <c r="G13841" s="18"/>
    </row>
    <row r="13842" spans="6:7">
      <c r="F13842" s="18"/>
      <c r="G13842" s="18"/>
    </row>
    <row r="13843" spans="6:7">
      <c r="F13843" s="18"/>
      <c r="G13843" s="18"/>
    </row>
    <row r="13844" spans="6:7">
      <c r="F13844" s="18"/>
      <c r="G13844" s="18"/>
    </row>
    <row r="13845" spans="6:7">
      <c r="F13845" s="18"/>
      <c r="G13845" s="18"/>
    </row>
    <row r="13846" spans="6:7">
      <c r="F13846" s="18"/>
      <c r="G13846" s="18"/>
    </row>
    <row r="13847" spans="6:7">
      <c r="F13847" s="18"/>
      <c r="G13847" s="18"/>
    </row>
    <row r="13848" spans="6:7">
      <c r="F13848" s="18"/>
      <c r="G13848" s="18"/>
    </row>
    <row r="13849" spans="6:7">
      <c r="F13849" s="18"/>
      <c r="G13849" s="18"/>
    </row>
    <row r="13850" spans="6:7">
      <c r="F13850" s="18"/>
      <c r="G13850" s="18"/>
    </row>
    <row r="13851" spans="6:7">
      <c r="F13851" s="18"/>
      <c r="G13851" s="18"/>
    </row>
    <row r="13852" spans="6:7">
      <c r="F13852" s="18"/>
      <c r="G13852" s="18"/>
    </row>
    <row r="13853" spans="6:7">
      <c r="F13853" s="18"/>
      <c r="G13853" s="18"/>
    </row>
    <row r="13854" spans="6:7">
      <c r="F13854" s="18"/>
      <c r="G13854" s="18"/>
    </row>
    <row r="13855" spans="6:7">
      <c r="F13855" s="18"/>
      <c r="G13855" s="18"/>
    </row>
    <row r="13856" spans="6:7">
      <c r="F13856" s="18"/>
      <c r="G13856" s="18"/>
    </row>
    <row r="13857" spans="6:7">
      <c r="F13857" s="18"/>
      <c r="G13857" s="18"/>
    </row>
    <row r="13858" spans="6:7">
      <c r="F13858" s="18"/>
      <c r="G13858" s="18"/>
    </row>
    <row r="13859" spans="6:7">
      <c r="F13859" s="18"/>
      <c r="G13859" s="18"/>
    </row>
    <row r="13860" spans="6:7">
      <c r="F13860" s="18"/>
      <c r="G13860" s="18"/>
    </row>
    <row r="13861" spans="6:7">
      <c r="F13861" s="18"/>
      <c r="G13861" s="18"/>
    </row>
    <row r="13862" spans="6:7">
      <c r="F13862" s="18"/>
      <c r="G13862" s="18"/>
    </row>
    <row r="13863" spans="6:7">
      <c r="F13863" s="18"/>
      <c r="G13863" s="18"/>
    </row>
    <row r="13864" spans="6:7">
      <c r="F13864" s="18"/>
      <c r="G13864" s="18"/>
    </row>
    <row r="13865" spans="6:7">
      <c r="F13865" s="18"/>
      <c r="G13865" s="18"/>
    </row>
    <row r="13866" spans="6:7">
      <c r="F13866" s="18"/>
      <c r="G13866" s="18"/>
    </row>
    <row r="13867" spans="6:7">
      <c r="F13867" s="18"/>
      <c r="G13867" s="18"/>
    </row>
    <row r="13868" spans="6:7">
      <c r="F13868" s="18"/>
      <c r="G13868" s="18"/>
    </row>
    <row r="13869" spans="6:7">
      <c r="F13869" s="18"/>
      <c r="G13869" s="18"/>
    </row>
    <row r="13870" spans="6:7">
      <c r="F13870" s="18"/>
      <c r="G13870" s="18"/>
    </row>
    <row r="13871" spans="6:7">
      <c r="F13871" s="18"/>
      <c r="G13871" s="18"/>
    </row>
    <row r="13872" spans="6:7">
      <c r="F13872" s="18"/>
      <c r="G13872" s="18"/>
    </row>
    <row r="13873" spans="6:7">
      <c r="F13873" s="18"/>
      <c r="G13873" s="18"/>
    </row>
    <row r="13874" spans="6:7">
      <c r="F13874" s="18"/>
      <c r="G13874" s="18"/>
    </row>
    <row r="13875" spans="6:7">
      <c r="F13875" s="18"/>
      <c r="G13875" s="18"/>
    </row>
    <row r="13876" spans="6:7">
      <c r="F13876" s="18"/>
      <c r="G13876" s="18"/>
    </row>
    <row r="13877" spans="6:7">
      <c r="F13877" s="18"/>
      <c r="G13877" s="18"/>
    </row>
    <row r="13878" spans="6:7">
      <c r="F13878" s="18"/>
      <c r="G13878" s="18"/>
    </row>
    <row r="13879" spans="6:7">
      <c r="F13879" s="18"/>
      <c r="G13879" s="18"/>
    </row>
    <row r="13880" spans="6:7">
      <c r="F13880" s="18"/>
      <c r="G13880" s="18"/>
    </row>
    <row r="13881" spans="6:7">
      <c r="F13881" s="18"/>
      <c r="G13881" s="18"/>
    </row>
    <row r="13882" spans="6:7">
      <c r="F13882" s="18"/>
      <c r="G13882" s="18"/>
    </row>
    <row r="13883" spans="6:7">
      <c r="F13883" s="18"/>
      <c r="G13883" s="18"/>
    </row>
    <row r="13884" spans="6:7">
      <c r="F13884" s="18"/>
      <c r="G13884" s="18"/>
    </row>
    <row r="13885" spans="6:7">
      <c r="F13885" s="18"/>
      <c r="G13885" s="18"/>
    </row>
    <row r="13886" spans="6:7">
      <c r="F13886" s="18"/>
      <c r="G13886" s="18"/>
    </row>
    <row r="13887" spans="6:7">
      <c r="F13887" s="18"/>
      <c r="G13887" s="18"/>
    </row>
    <row r="13888" spans="6:7">
      <c r="F13888" s="18"/>
      <c r="G13888" s="18"/>
    </row>
    <row r="13889" spans="6:7">
      <c r="F13889" s="18"/>
      <c r="G13889" s="18"/>
    </row>
    <row r="13890" spans="6:7">
      <c r="F13890" s="18"/>
      <c r="G13890" s="18"/>
    </row>
    <row r="13891" spans="6:7">
      <c r="F13891" s="18"/>
      <c r="G13891" s="18"/>
    </row>
    <row r="13892" spans="6:7">
      <c r="F13892" s="18"/>
      <c r="G13892" s="18"/>
    </row>
    <row r="13893" spans="6:7">
      <c r="F13893" s="18"/>
      <c r="G13893" s="18"/>
    </row>
    <row r="13894" spans="6:7">
      <c r="F13894" s="18"/>
      <c r="G13894" s="18"/>
    </row>
    <row r="13895" spans="6:7">
      <c r="F13895" s="18"/>
      <c r="G13895" s="18"/>
    </row>
    <row r="13896" spans="6:7">
      <c r="F13896" s="18"/>
      <c r="G13896" s="18"/>
    </row>
    <row r="13897" spans="6:7">
      <c r="F13897" s="18"/>
      <c r="G13897" s="18"/>
    </row>
    <row r="13898" spans="6:7">
      <c r="F13898" s="18"/>
      <c r="G13898" s="18"/>
    </row>
    <row r="13899" spans="6:7">
      <c r="F13899" s="18"/>
      <c r="G13899" s="18"/>
    </row>
    <row r="13900" spans="6:7">
      <c r="F13900" s="18"/>
      <c r="G13900" s="18"/>
    </row>
    <row r="13901" spans="6:7">
      <c r="F13901" s="18"/>
      <c r="G13901" s="18"/>
    </row>
    <row r="13902" spans="6:7">
      <c r="F13902" s="18"/>
      <c r="G13902" s="18"/>
    </row>
    <row r="13903" spans="6:7">
      <c r="F13903" s="18"/>
      <c r="G13903" s="18"/>
    </row>
    <row r="13904" spans="6:7">
      <c r="F13904" s="18"/>
      <c r="G13904" s="18"/>
    </row>
    <row r="13905" spans="6:7">
      <c r="F13905" s="18"/>
      <c r="G13905" s="18"/>
    </row>
    <row r="13906" spans="6:7">
      <c r="F13906" s="18"/>
      <c r="G13906" s="18"/>
    </row>
    <row r="13907" spans="6:7">
      <c r="F13907" s="18"/>
      <c r="G13907" s="18"/>
    </row>
    <row r="13908" spans="6:7">
      <c r="F13908" s="18"/>
      <c r="G13908" s="18"/>
    </row>
    <row r="13909" spans="6:7">
      <c r="F13909" s="18"/>
      <c r="G13909" s="18"/>
    </row>
    <row r="13910" spans="6:7">
      <c r="F13910" s="18"/>
      <c r="G13910" s="18"/>
    </row>
    <row r="13911" spans="6:7">
      <c r="F13911" s="18"/>
      <c r="G13911" s="18"/>
    </row>
    <row r="13912" spans="6:7">
      <c r="F13912" s="18"/>
      <c r="G13912" s="18"/>
    </row>
    <row r="13913" spans="6:7">
      <c r="F13913" s="18"/>
      <c r="G13913" s="18"/>
    </row>
    <row r="13914" spans="6:7">
      <c r="F13914" s="18"/>
      <c r="G13914" s="18"/>
    </row>
    <row r="13915" spans="6:7">
      <c r="F13915" s="18"/>
      <c r="G13915" s="18"/>
    </row>
    <row r="13916" spans="6:7">
      <c r="F13916" s="18"/>
      <c r="G13916" s="18"/>
    </row>
    <row r="13917" spans="6:7">
      <c r="F13917" s="18"/>
      <c r="G13917" s="18"/>
    </row>
    <row r="13918" spans="6:7">
      <c r="F13918" s="18"/>
      <c r="G13918" s="18"/>
    </row>
    <row r="13919" spans="6:7">
      <c r="F13919" s="18"/>
      <c r="G13919" s="18"/>
    </row>
    <row r="13920" spans="6:7">
      <c r="F13920" s="18"/>
      <c r="G13920" s="18"/>
    </row>
    <row r="13921" spans="6:7">
      <c r="F13921" s="18"/>
      <c r="G13921" s="18"/>
    </row>
    <row r="13922" spans="6:7">
      <c r="F13922" s="18"/>
      <c r="G13922" s="18"/>
    </row>
    <row r="13923" spans="6:7">
      <c r="F13923" s="18"/>
      <c r="G13923" s="18"/>
    </row>
    <row r="13924" spans="6:7">
      <c r="F13924" s="18"/>
      <c r="G13924" s="18"/>
    </row>
    <row r="13925" spans="6:7">
      <c r="F13925" s="18"/>
      <c r="G13925" s="18"/>
    </row>
    <row r="13926" spans="6:7">
      <c r="F13926" s="18"/>
      <c r="G13926" s="18"/>
    </row>
    <row r="13927" spans="6:7">
      <c r="F13927" s="18"/>
      <c r="G13927" s="18"/>
    </row>
    <row r="13928" spans="6:7">
      <c r="F13928" s="18"/>
      <c r="G13928" s="18"/>
    </row>
    <row r="13929" spans="6:7">
      <c r="F13929" s="18"/>
      <c r="G13929" s="18"/>
    </row>
    <row r="13930" spans="6:7">
      <c r="F13930" s="18"/>
      <c r="G13930" s="18"/>
    </row>
    <row r="13931" spans="6:7">
      <c r="F13931" s="18"/>
      <c r="G13931" s="18"/>
    </row>
    <row r="13932" spans="6:7">
      <c r="F13932" s="18"/>
      <c r="G13932" s="18"/>
    </row>
    <row r="13933" spans="6:7">
      <c r="F13933" s="18"/>
      <c r="G13933" s="18"/>
    </row>
    <row r="13934" spans="6:7">
      <c r="F13934" s="18"/>
      <c r="G13934" s="18"/>
    </row>
    <row r="13935" spans="6:7">
      <c r="F13935" s="18"/>
      <c r="G13935" s="18"/>
    </row>
    <row r="13936" spans="6:7">
      <c r="F13936" s="18"/>
      <c r="G13936" s="18"/>
    </row>
    <row r="13937" spans="6:7">
      <c r="F13937" s="18"/>
      <c r="G13937" s="18"/>
    </row>
    <row r="13938" spans="6:7">
      <c r="F13938" s="18"/>
      <c r="G13938" s="18"/>
    </row>
    <row r="13939" spans="6:7">
      <c r="F13939" s="18"/>
      <c r="G13939" s="18"/>
    </row>
    <row r="13940" spans="6:7">
      <c r="F13940" s="18"/>
      <c r="G13940" s="18"/>
    </row>
    <row r="13941" spans="6:7">
      <c r="F13941" s="18"/>
      <c r="G13941" s="18"/>
    </row>
    <row r="13942" spans="6:7">
      <c r="F13942" s="18"/>
      <c r="G13942" s="18"/>
    </row>
    <row r="13943" spans="6:7">
      <c r="F13943" s="18"/>
      <c r="G13943" s="18"/>
    </row>
    <row r="13944" spans="6:7">
      <c r="F13944" s="18"/>
      <c r="G13944" s="18"/>
    </row>
    <row r="13945" spans="6:7">
      <c r="F13945" s="18"/>
      <c r="G13945" s="18"/>
    </row>
    <row r="13946" spans="6:7">
      <c r="F13946" s="18"/>
      <c r="G13946" s="18"/>
    </row>
    <row r="13947" spans="6:7">
      <c r="F13947" s="18"/>
      <c r="G13947" s="18"/>
    </row>
    <row r="13948" spans="6:7">
      <c r="F13948" s="18"/>
      <c r="G13948" s="18"/>
    </row>
    <row r="13949" spans="6:7">
      <c r="F13949" s="18"/>
      <c r="G13949" s="18"/>
    </row>
    <row r="13950" spans="6:7">
      <c r="F13950" s="18"/>
      <c r="G13950" s="18"/>
    </row>
    <row r="13951" spans="6:7">
      <c r="F13951" s="18"/>
      <c r="G13951" s="18"/>
    </row>
    <row r="13952" spans="6:7">
      <c r="F13952" s="18"/>
      <c r="G13952" s="18"/>
    </row>
    <row r="13953" spans="6:7">
      <c r="F13953" s="18"/>
      <c r="G13953" s="18"/>
    </row>
    <row r="13954" spans="6:7">
      <c r="F13954" s="18"/>
      <c r="G13954" s="18"/>
    </row>
    <row r="13955" spans="6:7">
      <c r="F13955" s="18"/>
      <c r="G13955" s="18"/>
    </row>
    <row r="13956" spans="6:7">
      <c r="F13956" s="18"/>
      <c r="G13956" s="18"/>
    </row>
    <row r="13957" spans="6:7">
      <c r="F13957" s="18"/>
      <c r="G13957" s="18"/>
    </row>
    <row r="13958" spans="6:7">
      <c r="F13958" s="18"/>
      <c r="G13958" s="18"/>
    </row>
    <row r="13959" spans="6:7">
      <c r="F13959" s="18"/>
      <c r="G13959" s="18"/>
    </row>
    <row r="13960" spans="6:7">
      <c r="F13960" s="18"/>
      <c r="G13960" s="18"/>
    </row>
    <row r="13961" spans="6:7">
      <c r="F13961" s="18"/>
      <c r="G13961" s="18"/>
    </row>
    <row r="13962" spans="6:7">
      <c r="F13962" s="18"/>
      <c r="G13962" s="18"/>
    </row>
    <row r="13963" spans="6:7">
      <c r="F13963" s="18"/>
      <c r="G13963" s="18"/>
    </row>
    <row r="13964" spans="6:7">
      <c r="F13964" s="18"/>
      <c r="G13964" s="18"/>
    </row>
    <row r="13965" spans="6:7">
      <c r="F13965" s="18"/>
      <c r="G13965" s="18"/>
    </row>
    <row r="13966" spans="6:7">
      <c r="F13966" s="18"/>
      <c r="G13966" s="18"/>
    </row>
    <row r="13967" spans="6:7">
      <c r="F13967" s="18"/>
      <c r="G13967" s="18"/>
    </row>
    <row r="13968" spans="6:7">
      <c r="F13968" s="18"/>
      <c r="G13968" s="18"/>
    </row>
    <row r="13969" spans="6:7">
      <c r="F13969" s="18"/>
      <c r="G13969" s="18"/>
    </row>
    <row r="13970" spans="6:7">
      <c r="F13970" s="18"/>
      <c r="G13970" s="18"/>
    </row>
    <row r="13971" spans="6:7">
      <c r="F13971" s="18"/>
      <c r="G13971" s="18"/>
    </row>
    <row r="13972" spans="6:7">
      <c r="F13972" s="18"/>
      <c r="G13972" s="18"/>
    </row>
    <row r="13973" spans="6:7">
      <c r="F13973" s="18"/>
      <c r="G13973" s="18"/>
    </row>
    <row r="13974" spans="6:7">
      <c r="F13974" s="18"/>
      <c r="G13974" s="18"/>
    </row>
    <row r="13975" spans="6:7">
      <c r="F13975" s="18"/>
      <c r="G13975" s="18"/>
    </row>
    <row r="13976" spans="6:7">
      <c r="F13976" s="18"/>
      <c r="G13976" s="18"/>
    </row>
    <row r="13977" spans="6:7">
      <c r="F13977" s="18"/>
      <c r="G13977" s="18"/>
    </row>
    <row r="13978" spans="6:7">
      <c r="F13978" s="18"/>
      <c r="G13978" s="18"/>
    </row>
    <row r="13979" spans="6:7">
      <c r="F13979" s="18"/>
      <c r="G13979" s="18"/>
    </row>
    <row r="13980" spans="6:7">
      <c r="F13980" s="18"/>
      <c r="G13980" s="18"/>
    </row>
    <row r="13981" spans="6:7">
      <c r="F13981" s="18"/>
      <c r="G13981" s="18"/>
    </row>
    <row r="13982" spans="6:7">
      <c r="F13982" s="18"/>
      <c r="G13982" s="18"/>
    </row>
    <row r="13983" spans="6:7">
      <c r="F13983" s="18"/>
      <c r="G13983" s="18"/>
    </row>
    <row r="13984" spans="6:7">
      <c r="F13984" s="18"/>
      <c r="G13984" s="18"/>
    </row>
    <row r="13985" spans="6:7">
      <c r="F13985" s="18"/>
      <c r="G13985" s="18"/>
    </row>
    <row r="13986" spans="6:7">
      <c r="F13986" s="18"/>
      <c r="G13986" s="18"/>
    </row>
    <row r="13987" spans="6:7">
      <c r="F13987" s="18"/>
      <c r="G13987" s="18"/>
    </row>
    <row r="13988" spans="6:7">
      <c r="F13988" s="18"/>
      <c r="G13988" s="18"/>
    </row>
    <row r="13989" spans="6:7">
      <c r="F13989" s="18"/>
      <c r="G13989" s="18"/>
    </row>
    <row r="13990" spans="6:7">
      <c r="F13990" s="18"/>
      <c r="G13990" s="18"/>
    </row>
    <row r="13991" spans="6:7">
      <c r="F13991" s="18"/>
      <c r="G13991" s="18"/>
    </row>
    <row r="13992" spans="6:7">
      <c r="F13992" s="18"/>
      <c r="G13992" s="18"/>
    </row>
    <row r="13993" spans="6:7">
      <c r="F13993" s="18"/>
      <c r="G13993" s="18"/>
    </row>
    <row r="13994" spans="6:7">
      <c r="F13994" s="18"/>
      <c r="G13994" s="18"/>
    </row>
    <row r="13995" spans="6:7">
      <c r="F13995" s="18"/>
      <c r="G13995" s="18"/>
    </row>
    <row r="13996" spans="6:7">
      <c r="F13996" s="18"/>
      <c r="G13996" s="18"/>
    </row>
    <row r="13997" spans="6:7">
      <c r="F13997" s="18"/>
      <c r="G13997" s="18"/>
    </row>
    <row r="13998" spans="6:7">
      <c r="F13998" s="18"/>
      <c r="G13998" s="18"/>
    </row>
    <row r="13999" spans="6:7">
      <c r="F13999" s="18"/>
      <c r="G13999" s="18"/>
    </row>
    <row r="14000" spans="6:7">
      <c r="F14000" s="18"/>
      <c r="G14000" s="18"/>
    </row>
    <row r="14001" spans="6:7">
      <c r="F14001" s="18"/>
      <c r="G14001" s="18"/>
    </row>
    <row r="14002" spans="6:7">
      <c r="F14002" s="18"/>
      <c r="G14002" s="18"/>
    </row>
    <row r="14003" spans="6:7">
      <c r="F14003" s="18"/>
      <c r="G14003" s="18"/>
    </row>
    <row r="14004" spans="6:7">
      <c r="F14004" s="18"/>
      <c r="G14004" s="18"/>
    </row>
    <row r="14005" spans="6:7">
      <c r="F14005" s="18"/>
      <c r="G14005" s="18"/>
    </row>
    <row r="14006" spans="6:7">
      <c r="F14006" s="18"/>
      <c r="G14006" s="18"/>
    </row>
    <row r="14007" spans="6:7">
      <c r="F14007" s="18"/>
      <c r="G14007" s="18"/>
    </row>
    <row r="14008" spans="6:7">
      <c r="F14008" s="18"/>
      <c r="G14008" s="18"/>
    </row>
    <row r="14009" spans="6:7">
      <c r="F14009" s="18"/>
      <c r="G14009" s="18"/>
    </row>
    <row r="14010" spans="6:7">
      <c r="F14010" s="18"/>
      <c r="G14010" s="18"/>
    </row>
    <row r="14011" spans="6:7">
      <c r="F14011" s="18"/>
      <c r="G14011" s="18"/>
    </row>
    <row r="14012" spans="6:7">
      <c r="F14012" s="18"/>
      <c r="G14012" s="18"/>
    </row>
    <row r="14013" spans="6:7">
      <c r="F14013" s="18"/>
      <c r="G14013" s="18"/>
    </row>
    <row r="14014" spans="6:7">
      <c r="F14014" s="18"/>
      <c r="G14014" s="18"/>
    </row>
    <row r="14015" spans="6:7">
      <c r="F14015" s="18"/>
      <c r="G14015" s="18"/>
    </row>
    <row r="14016" spans="6:7">
      <c r="F14016" s="18"/>
      <c r="G14016" s="18"/>
    </row>
    <row r="14017" spans="6:7">
      <c r="F14017" s="18"/>
      <c r="G14017" s="18"/>
    </row>
    <row r="14018" spans="6:7">
      <c r="F14018" s="18"/>
      <c r="G14018" s="18"/>
    </row>
    <row r="14019" spans="6:7">
      <c r="F14019" s="18"/>
      <c r="G14019" s="18"/>
    </row>
    <row r="14020" spans="6:7">
      <c r="F14020" s="18"/>
      <c r="G14020" s="18"/>
    </row>
    <row r="14021" spans="6:7">
      <c r="F14021" s="18"/>
      <c r="G14021" s="18"/>
    </row>
    <row r="14022" spans="6:7">
      <c r="F14022" s="18"/>
      <c r="G14022" s="18"/>
    </row>
    <row r="14023" spans="6:7">
      <c r="F14023" s="18"/>
      <c r="G14023" s="18"/>
    </row>
    <row r="14024" spans="6:7">
      <c r="F14024" s="18"/>
      <c r="G14024" s="18"/>
    </row>
    <row r="14025" spans="6:7">
      <c r="F14025" s="18"/>
      <c r="G14025" s="18"/>
    </row>
    <row r="14026" spans="6:7">
      <c r="F14026" s="18"/>
      <c r="G14026" s="18"/>
    </row>
    <row r="14027" spans="6:7">
      <c r="F14027" s="18"/>
      <c r="G14027" s="18"/>
    </row>
    <row r="14028" spans="6:7">
      <c r="F14028" s="18"/>
      <c r="G14028" s="18"/>
    </row>
    <row r="14029" spans="6:7">
      <c r="F14029" s="18"/>
      <c r="G14029" s="18"/>
    </row>
    <row r="14030" spans="6:7">
      <c r="F14030" s="18"/>
      <c r="G14030" s="18"/>
    </row>
    <row r="14031" spans="6:7">
      <c r="F14031" s="18"/>
      <c r="G14031" s="18"/>
    </row>
    <row r="14032" spans="6:7">
      <c r="F14032" s="18"/>
      <c r="G14032" s="18"/>
    </row>
    <row r="14033" spans="6:7">
      <c r="F14033" s="18"/>
      <c r="G14033" s="18"/>
    </row>
    <row r="14034" spans="6:7">
      <c r="F14034" s="18"/>
      <c r="G14034" s="18"/>
    </row>
    <row r="14035" spans="6:7">
      <c r="F14035" s="18"/>
      <c r="G14035" s="18"/>
    </row>
    <row r="14036" spans="6:7">
      <c r="F14036" s="18"/>
      <c r="G14036" s="18"/>
    </row>
    <row r="14037" spans="6:7">
      <c r="F14037" s="18"/>
      <c r="G14037" s="18"/>
    </row>
    <row r="14038" spans="6:7">
      <c r="F14038" s="18"/>
      <c r="G14038" s="18"/>
    </row>
    <row r="14039" spans="6:7">
      <c r="F14039" s="18"/>
      <c r="G14039" s="18"/>
    </row>
    <row r="14040" spans="6:7">
      <c r="F14040" s="18"/>
      <c r="G14040" s="18"/>
    </row>
    <row r="14041" spans="6:7">
      <c r="F14041" s="18"/>
      <c r="G14041" s="18"/>
    </row>
    <row r="14042" spans="6:7">
      <c r="F14042" s="18"/>
      <c r="G14042" s="18"/>
    </row>
    <row r="14043" spans="6:7">
      <c r="F14043" s="18"/>
      <c r="G14043" s="18"/>
    </row>
    <row r="14044" spans="6:7">
      <c r="F14044" s="18"/>
      <c r="G14044" s="18"/>
    </row>
    <row r="14045" spans="6:7">
      <c r="F14045" s="18"/>
      <c r="G14045" s="18"/>
    </row>
    <row r="14046" spans="6:7">
      <c r="F14046" s="18"/>
      <c r="G14046" s="18"/>
    </row>
    <row r="14047" spans="6:7">
      <c r="F14047" s="18"/>
      <c r="G14047" s="18"/>
    </row>
    <row r="14048" spans="6:7">
      <c r="F14048" s="18"/>
      <c r="G14048" s="18"/>
    </row>
    <row r="14049" spans="6:7">
      <c r="F14049" s="18"/>
      <c r="G14049" s="18"/>
    </row>
    <row r="14050" spans="6:7">
      <c r="F14050" s="18"/>
      <c r="G14050" s="18"/>
    </row>
    <row r="14051" spans="6:7">
      <c r="F14051" s="18"/>
      <c r="G14051" s="18"/>
    </row>
    <row r="14052" spans="6:7">
      <c r="F14052" s="18"/>
      <c r="G14052" s="18"/>
    </row>
    <row r="14053" spans="6:7">
      <c r="F14053" s="18"/>
      <c r="G14053" s="18"/>
    </row>
    <row r="14054" spans="6:7">
      <c r="F14054" s="18"/>
      <c r="G14054" s="18"/>
    </row>
    <row r="14055" spans="6:7">
      <c r="F14055" s="18"/>
      <c r="G14055" s="18"/>
    </row>
    <row r="14056" spans="6:7">
      <c r="F14056" s="18"/>
      <c r="G14056" s="18"/>
    </row>
    <row r="14057" spans="6:7">
      <c r="F14057" s="18"/>
      <c r="G14057" s="18"/>
    </row>
    <row r="14058" spans="6:7">
      <c r="F14058" s="18"/>
      <c r="G14058" s="18"/>
    </row>
    <row r="14059" spans="6:7">
      <c r="F14059" s="18"/>
      <c r="G14059" s="18"/>
    </row>
    <row r="14060" spans="6:7">
      <c r="F14060" s="18"/>
      <c r="G14060" s="18"/>
    </row>
    <row r="14061" spans="6:7">
      <c r="F14061" s="18"/>
      <c r="G14061" s="18"/>
    </row>
    <row r="14062" spans="6:7">
      <c r="F14062" s="18"/>
      <c r="G14062" s="18"/>
    </row>
    <row r="14063" spans="6:7">
      <c r="F14063" s="18"/>
      <c r="G14063" s="18"/>
    </row>
    <row r="14064" spans="6:7">
      <c r="F14064" s="18"/>
      <c r="G14064" s="18"/>
    </row>
    <row r="14065" spans="6:7">
      <c r="F14065" s="18"/>
      <c r="G14065" s="18"/>
    </row>
    <row r="14066" spans="6:7">
      <c r="F14066" s="18"/>
      <c r="G14066" s="18"/>
    </row>
    <row r="14067" spans="6:7">
      <c r="F14067" s="18"/>
      <c r="G14067" s="18"/>
    </row>
    <row r="14068" spans="6:7">
      <c r="F14068" s="18"/>
      <c r="G14068" s="18"/>
    </row>
    <row r="14069" spans="6:7">
      <c r="F14069" s="18"/>
      <c r="G14069" s="18"/>
    </row>
    <row r="14070" spans="6:7">
      <c r="F14070" s="18"/>
      <c r="G14070" s="18"/>
    </row>
    <row r="14071" spans="6:7">
      <c r="F14071" s="18"/>
      <c r="G14071" s="18"/>
    </row>
    <row r="14072" spans="6:7">
      <c r="F14072" s="18"/>
      <c r="G14072" s="18"/>
    </row>
    <row r="14073" spans="6:7">
      <c r="F14073" s="18"/>
      <c r="G14073" s="18"/>
    </row>
    <row r="14074" spans="6:7">
      <c r="F14074" s="18"/>
      <c r="G14074" s="18"/>
    </row>
    <row r="14075" spans="6:7">
      <c r="F14075" s="18"/>
      <c r="G14075" s="18"/>
    </row>
    <row r="14076" spans="6:7">
      <c r="F14076" s="18"/>
      <c r="G14076" s="18"/>
    </row>
    <row r="14077" spans="6:7">
      <c r="F14077" s="18"/>
      <c r="G14077" s="18"/>
    </row>
    <row r="14078" spans="6:7">
      <c r="F14078" s="18"/>
      <c r="G14078" s="18"/>
    </row>
    <row r="14079" spans="6:7">
      <c r="F14079" s="18"/>
      <c r="G14079" s="18"/>
    </row>
    <row r="14080" spans="6:7">
      <c r="F14080" s="18"/>
      <c r="G14080" s="18"/>
    </row>
    <row r="14081" spans="6:7">
      <c r="F14081" s="18"/>
      <c r="G14081" s="18"/>
    </row>
    <row r="14082" spans="6:7">
      <c r="F14082" s="18"/>
      <c r="G14082" s="18"/>
    </row>
    <row r="14083" spans="6:7">
      <c r="F14083" s="18"/>
      <c r="G14083" s="18"/>
    </row>
    <row r="14084" spans="6:7">
      <c r="F14084" s="18"/>
      <c r="G14084" s="18"/>
    </row>
    <row r="14085" spans="6:7">
      <c r="F14085" s="18"/>
      <c r="G14085" s="18"/>
    </row>
    <row r="14086" spans="6:7">
      <c r="F14086" s="18"/>
      <c r="G14086" s="18"/>
    </row>
    <row r="14087" spans="6:7">
      <c r="F14087" s="18"/>
      <c r="G14087" s="18"/>
    </row>
    <row r="14088" spans="6:7">
      <c r="F14088" s="18"/>
      <c r="G14088" s="18"/>
    </row>
    <row r="14089" spans="6:7">
      <c r="F14089" s="18"/>
      <c r="G14089" s="18"/>
    </row>
    <row r="14090" spans="6:7">
      <c r="F14090" s="18"/>
      <c r="G14090" s="18"/>
    </row>
    <row r="14091" spans="6:7">
      <c r="F14091" s="18"/>
      <c r="G14091" s="18"/>
    </row>
    <row r="14092" spans="6:7">
      <c r="F14092" s="18"/>
      <c r="G14092" s="18"/>
    </row>
    <row r="14093" spans="6:7">
      <c r="F14093" s="18"/>
      <c r="G14093" s="18"/>
    </row>
    <row r="14094" spans="6:7">
      <c r="F14094" s="18"/>
      <c r="G14094" s="18"/>
    </row>
    <row r="14095" spans="6:7">
      <c r="F14095" s="18"/>
      <c r="G14095" s="18"/>
    </row>
    <row r="14096" spans="6:7">
      <c r="F14096" s="18"/>
      <c r="G14096" s="18"/>
    </row>
    <row r="14097" spans="6:7">
      <c r="F14097" s="18"/>
      <c r="G14097" s="18"/>
    </row>
    <row r="14098" spans="6:7">
      <c r="F14098" s="18"/>
      <c r="G14098" s="18"/>
    </row>
    <row r="14099" spans="6:7">
      <c r="F14099" s="18"/>
      <c r="G14099" s="18"/>
    </row>
    <row r="14100" spans="6:7">
      <c r="F14100" s="18"/>
      <c r="G14100" s="18"/>
    </row>
    <row r="14101" spans="6:7">
      <c r="F14101" s="18"/>
      <c r="G14101" s="18"/>
    </row>
    <row r="14102" spans="6:7">
      <c r="F14102" s="18"/>
      <c r="G14102" s="18"/>
    </row>
    <row r="14103" spans="6:7">
      <c r="F14103" s="18"/>
      <c r="G14103" s="18"/>
    </row>
    <row r="14104" spans="6:7">
      <c r="F14104" s="18"/>
      <c r="G14104" s="18"/>
    </row>
    <row r="14105" spans="6:7">
      <c r="F14105" s="18"/>
      <c r="G14105" s="18"/>
    </row>
    <row r="14106" spans="6:7">
      <c r="F14106" s="18"/>
      <c r="G14106" s="18"/>
    </row>
    <row r="14107" spans="6:7">
      <c r="F14107" s="18"/>
      <c r="G14107" s="18"/>
    </row>
    <row r="14108" spans="6:7">
      <c r="F14108" s="18"/>
      <c r="G14108" s="18"/>
    </row>
    <row r="14109" spans="6:7">
      <c r="F14109" s="18"/>
      <c r="G14109" s="18"/>
    </row>
    <row r="14110" spans="6:7">
      <c r="F14110" s="18"/>
      <c r="G14110" s="18"/>
    </row>
    <row r="14111" spans="6:7">
      <c r="F14111" s="18"/>
      <c r="G14111" s="18"/>
    </row>
    <row r="14112" spans="6:7">
      <c r="F14112" s="18"/>
      <c r="G14112" s="18"/>
    </row>
    <row r="14113" spans="6:7">
      <c r="F14113" s="18"/>
      <c r="G14113" s="18"/>
    </row>
    <row r="14114" spans="6:7">
      <c r="F14114" s="18"/>
      <c r="G14114" s="18"/>
    </row>
    <row r="14115" spans="6:7">
      <c r="F14115" s="18"/>
      <c r="G14115" s="18"/>
    </row>
    <row r="14116" spans="6:7">
      <c r="F14116" s="18"/>
      <c r="G14116" s="18"/>
    </row>
    <row r="14117" spans="6:7">
      <c r="F14117" s="18"/>
      <c r="G14117" s="18"/>
    </row>
    <row r="14118" spans="6:7">
      <c r="F14118" s="18"/>
      <c r="G14118" s="18"/>
    </row>
    <row r="14119" spans="6:7">
      <c r="F14119" s="18"/>
      <c r="G14119" s="18"/>
    </row>
    <row r="14120" spans="6:7">
      <c r="F14120" s="18"/>
      <c r="G14120" s="18"/>
    </row>
    <row r="14121" spans="6:7">
      <c r="F14121" s="18"/>
      <c r="G14121" s="18"/>
    </row>
    <row r="14122" spans="6:7">
      <c r="F14122" s="18"/>
      <c r="G14122" s="18"/>
    </row>
    <row r="14123" spans="6:7">
      <c r="F14123" s="18"/>
      <c r="G14123" s="18"/>
    </row>
    <row r="14124" spans="6:7">
      <c r="F14124" s="18"/>
      <c r="G14124" s="18"/>
    </row>
    <row r="14125" spans="6:7">
      <c r="F14125" s="18"/>
      <c r="G14125" s="18"/>
    </row>
    <row r="14126" spans="6:7">
      <c r="F14126" s="18"/>
      <c r="G14126" s="18"/>
    </row>
    <row r="14127" spans="6:7">
      <c r="F14127" s="18"/>
      <c r="G14127" s="18"/>
    </row>
    <row r="14128" spans="6:7">
      <c r="F14128" s="18"/>
      <c r="G14128" s="18"/>
    </row>
    <row r="14129" spans="6:7">
      <c r="F14129" s="18"/>
      <c r="G14129" s="18"/>
    </row>
    <row r="14130" spans="6:7">
      <c r="F14130" s="18"/>
      <c r="G14130" s="18"/>
    </row>
    <row r="14131" spans="6:7">
      <c r="F14131" s="18"/>
      <c r="G14131" s="18"/>
    </row>
    <row r="14132" spans="6:7">
      <c r="F14132" s="18"/>
      <c r="G14132" s="18"/>
    </row>
    <row r="14133" spans="6:7">
      <c r="F14133" s="18"/>
      <c r="G14133" s="18"/>
    </row>
    <row r="14134" spans="6:7">
      <c r="F14134" s="18"/>
      <c r="G14134" s="18"/>
    </row>
    <row r="14135" spans="6:7">
      <c r="F14135" s="18"/>
      <c r="G14135" s="18"/>
    </row>
    <row r="14136" spans="6:7">
      <c r="F14136" s="18"/>
      <c r="G14136" s="18"/>
    </row>
    <row r="14137" spans="6:7">
      <c r="F14137" s="18"/>
      <c r="G14137" s="18"/>
    </row>
    <row r="14138" spans="6:7">
      <c r="F14138" s="18"/>
      <c r="G14138" s="18"/>
    </row>
    <row r="14139" spans="6:7">
      <c r="F14139" s="18"/>
      <c r="G14139" s="18"/>
    </row>
    <row r="14140" spans="6:7">
      <c r="F14140" s="18"/>
      <c r="G14140" s="18"/>
    </row>
    <row r="14141" spans="6:7">
      <c r="F14141" s="18"/>
      <c r="G14141" s="18"/>
    </row>
    <row r="14142" spans="6:7">
      <c r="F14142" s="18"/>
      <c r="G14142" s="18"/>
    </row>
    <row r="14143" spans="6:7">
      <c r="F14143" s="18"/>
      <c r="G14143" s="18"/>
    </row>
    <row r="14144" spans="6:7">
      <c r="F14144" s="18"/>
      <c r="G14144" s="18"/>
    </row>
    <row r="14145" spans="6:7">
      <c r="F14145" s="18"/>
      <c r="G14145" s="18"/>
    </row>
    <row r="14146" spans="6:7">
      <c r="F14146" s="18"/>
      <c r="G14146" s="18"/>
    </row>
    <row r="14147" spans="6:7">
      <c r="F14147" s="18"/>
      <c r="G14147" s="18"/>
    </row>
    <row r="14148" spans="6:7">
      <c r="F14148" s="18"/>
      <c r="G14148" s="18"/>
    </row>
    <row r="14149" spans="6:7">
      <c r="F14149" s="18"/>
      <c r="G14149" s="18"/>
    </row>
    <row r="14150" spans="6:7">
      <c r="F14150" s="18"/>
      <c r="G14150" s="18"/>
    </row>
    <row r="14151" spans="6:7">
      <c r="F14151" s="18"/>
      <c r="G14151" s="18"/>
    </row>
    <row r="14152" spans="6:7">
      <c r="F14152" s="18"/>
      <c r="G14152" s="18"/>
    </row>
    <row r="14153" spans="6:7">
      <c r="F14153" s="18"/>
      <c r="G14153" s="18"/>
    </row>
    <row r="14154" spans="6:7">
      <c r="F14154" s="18"/>
      <c r="G14154" s="18"/>
    </row>
    <row r="14155" spans="6:7">
      <c r="F14155" s="18"/>
      <c r="G14155" s="18"/>
    </row>
    <row r="14156" spans="6:7">
      <c r="F14156" s="18"/>
      <c r="G14156" s="18"/>
    </row>
    <row r="14157" spans="6:7">
      <c r="F14157" s="18"/>
      <c r="G14157" s="18"/>
    </row>
    <row r="14158" spans="6:7">
      <c r="F14158" s="18"/>
      <c r="G14158" s="18"/>
    </row>
    <row r="14159" spans="6:7">
      <c r="F14159" s="18"/>
      <c r="G14159" s="18"/>
    </row>
    <row r="14160" spans="6:7">
      <c r="F14160" s="18"/>
      <c r="G14160" s="18"/>
    </row>
    <row r="14161" spans="6:7">
      <c r="F14161" s="18"/>
      <c r="G14161" s="18"/>
    </row>
    <row r="14162" spans="6:7">
      <c r="F14162" s="18"/>
      <c r="G14162" s="18"/>
    </row>
    <row r="14163" spans="6:7">
      <c r="F14163" s="18"/>
      <c r="G14163" s="18"/>
    </row>
    <row r="14164" spans="6:7">
      <c r="F14164" s="18"/>
      <c r="G14164" s="18"/>
    </row>
    <row r="14165" spans="6:7">
      <c r="F14165" s="18"/>
      <c r="G14165" s="18"/>
    </row>
    <row r="14166" spans="6:7">
      <c r="F14166" s="18"/>
      <c r="G14166" s="18"/>
    </row>
    <row r="14167" spans="6:7">
      <c r="F14167" s="18"/>
      <c r="G14167" s="18"/>
    </row>
    <row r="14168" spans="6:7">
      <c r="F14168" s="18"/>
      <c r="G14168" s="18"/>
    </row>
    <row r="14169" spans="6:7">
      <c r="F14169" s="18"/>
      <c r="G14169" s="18"/>
    </row>
    <row r="14170" spans="6:7">
      <c r="F14170" s="18"/>
      <c r="G14170" s="18"/>
    </row>
    <row r="14171" spans="6:7">
      <c r="F14171" s="18"/>
      <c r="G14171" s="18"/>
    </row>
    <row r="14172" spans="6:7">
      <c r="F14172" s="18"/>
      <c r="G14172" s="18"/>
    </row>
    <row r="14173" spans="6:7">
      <c r="F14173" s="18"/>
      <c r="G14173" s="18"/>
    </row>
    <row r="14174" spans="6:7">
      <c r="F14174" s="18"/>
      <c r="G14174" s="18"/>
    </row>
    <row r="14175" spans="6:7">
      <c r="F14175" s="18"/>
      <c r="G14175" s="18"/>
    </row>
    <row r="14176" spans="6:7">
      <c r="F14176" s="18"/>
      <c r="G14176" s="18"/>
    </row>
    <row r="14177" spans="6:7">
      <c r="F14177" s="18"/>
      <c r="G14177" s="18"/>
    </row>
    <row r="14178" spans="6:7">
      <c r="F14178" s="18"/>
      <c r="G14178" s="18"/>
    </row>
    <row r="14179" spans="6:7">
      <c r="F14179" s="18"/>
      <c r="G14179" s="18"/>
    </row>
    <row r="14180" spans="6:7">
      <c r="F14180" s="18"/>
      <c r="G14180" s="18"/>
    </row>
    <row r="14181" spans="6:7">
      <c r="F14181" s="18"/>
      <c r="G14181" s="18"/>
    </row>
    <row r="14182" spans="6:7">
      <c r="F14182" s="18"/>
      <c r="G14182" s="18"/>
    </row>
    <row r="14183" spans="6:7">
      <c r="F14183" s="18"/>
      <c r="G14183" s="18"/>
    </row>
    <row r="14184" spans="6:7">
      <c r="F14184" s="18"/>
      <c r="G14184" s="18"/>
    </row>
    <row r="14185" spans="6:7">
      <c r="F14185" s="18"/>
      <c r="G14185" s="18"/>
    </row>
    <row r="14186" spans="6:7">
      <c r="F14186" s="18"/>
      <c r="G14186" s="18"/>
    </row>
    <row r="14187" spans="6:7">
      <c r="F14187" s="18"/>
      <c r="G14187" s="18"/>
    </row>
    <row r="14188" spans="6:7">
      <c r="F14188" s="18"/>
      <c r="G14188" s="18"/>
    </row>
    <row r="14189" spans="6:7">
      <c r="F14189" s="18"/>
      <c r="G14189" s="18"/>
    </row>
    <row r="14190" spans="6:7">
      <c r="F14190" s="18"/>
      <c r="G14190" s="18"/>
    </row>
    <row r="14191" spans="6:7">
      <c r="F14191" s="18"/>
      <c r="G14191" s="18"/>
    </row>
    <row r="14192" spans="6:7">
      <c r="F14192" s="18"/>
      <c r="G14192" s="18"/>
    </row>
    <row r="14193" spans="6:7">
      <c r="F14193" s="18"/>
      <c r="G14193" s="18"/>
    </row>
    <row r="14194" spans="6:7">
      <c r="F14194" s="18"/>
      <c r="G14194" s="18"/>
    </row>
    <row r="14195" spans="6:7">
      <c r="F14195" s="18"/>
      <c r="G14195" s="18"/>
    </row>
    <row r="14196" spans="6:7">
      <c r="F14196" s="18"/>
      <c r="G14196" s="18"/>
    </row>
    <row r="14197" spans="6:7">
      <c r="F14197" s="18"/>
      <c r="G14197" s="18"/>
    </row>
    <row r="14198" spans="6:7">
      <c r="F14198" s="18"/>
      <c r="G14198" s="18"/>
    </row>
    <row r="14199" spans="6:7">
      <c r="F14199" s="18"/>
      <c r="G14199" s="18"/>
    </row>
    <row r="14200" spans="6:7">
      <c r="F14200" s="18"/>
      <c r="G14200" s="18"/>
    </row>
    <row r="14201" spans="6:7">
      <c r="F14201" s="18"/>
      <c r="G14201" s="18"/>
    </row>
    <row r="14202" spans="6:7">
      <c r="F14202" s="18"/>
      <c r="G14202" s="18"/>
    </row>
    <row r="14203" spans="6:7">
      <c r="F14203" s="18"/>
      <c r="G14203" s="18"/>
    </row>
    <row r="14204" spans="6:7">
      <c r="F14204" s="18"/>
      <c r="G14204" s="18"/>
    </row>
    <row r="14205" spans="6:7">
      <c r="F14205" s="18"/>
      <c r="G14205" s="18"/>
    </row>
    <row r="14206" spans="6:7">
      <c r="F14206" s="18"/>
      <c r="G14206" s="18"/>
    </row>
    <row r="14207" spans="6:7">
      <c r="F14207" s="18"/>
      <c r="G14207" s="18"/>
    </row>
    <row r="14208" spans="6:7">
      <c r="F14208" s="18"/>
      <c r="G14208" s="18"/>
    </row>
    <row r="14209" spans="6:7">
      <c r="F14209" s="18"/>
      <c r="G14209" s="18"/>
    </row>
    <row r="14210" spans="6:7">
      <c r="F14210" s="18"/>
      <c r="G14210" s="18"/>
    </row>
    <row r="14211" spans="6:7">
      <c r="F14211" s="18"/>
      <c r="G14211" s="18"/>
    </row>
    <row r="14212" spans="6:7">
      <c r="F14212" s="18"/>
      <c r="G14212" s="18"/>
    </row>
    <row r="14213" spans="6:7">
      <c r="F14213" s="18"/>
      <c r="G14213" s="18"/>
    </row>
    <row r="14214" spans="6:7">
      <c r="F14214" s="18"/>
      <c r="G14214" s="18"/>
    </row>
    <row r="14215" spans="6:7">
      <c r="F14215" s="18"/>
      <c r="G14215" s="18"/>
    </row>
    <row r="14216" spans="6:7">
      <c r="F14216" s="18"/>
      <c r="G14216" s="18"/>
    </row>
    <row r="14217" spans="6:7">
      <c r="F14217" s="18"/>
      <c r="G14217" s="18"/>
    </row>
    <row r="14218" spans="6:7">
      <c r="F14218" s="18"/>
      <c r="G14218" s="18"/>
    </row>
    <row r="14219" spans="6:7">
      <c r="F14219" s="18"/>
      <c r="G14219" s="18"/>
    </row>
    <row r="14220" spans="6:7">
      <c r="F14220" s="18"/>
      <c r="G14220" s="18"/>
    </row>
    <row r="14221" spans="6:7">
      <c r="F14221" s="18"/>
      <c r="G14221" s="18"/>
    </row>
    <row r="14222" spans="6:7">
      <c r="F14222" s="18"/>
      <c r="G14222" s="18"/>
    </row>
    <row r="14223" spans="6:7">
      <c r="F14223" s="18"/>
      <c r="G14223" s="18"/>
    </row>
    <row r="14224" spans="6:7">
      <c r="F14224" s="18"/>
      <c r="G14224" s="18"/>
    </row>
    <row r="14225" spans="6:7">
      <c r="F14225" s="18"/>
      <c r="G14225" s="18"/>
    </row>
    <row r="14226" spans="6:7">
      <c r="F14226" s="18"/>
      <c r="G14226" s="18"/>
    </row>
    <row r="14227" spans="6:7">
      <c r="F14227" s="18"/>
      <c r="G14227" s="18"/>
    </row>
    <row r="14228" spans="6:7">
      <c r="F14228" s="18"/>
      <c r="G14228" s="18"/>
    </row>
    <row r="14229" spans="6:7">
      <c r="F14229" s="18"/>
      <c r="G14229" s="18"/>
    </row>
    <row r="14230" spans="6:7">
      <c r="F14230" s="18"/>
      <c r="G14230" s="18"/>
    </row>
    <row r="14231" spans="6:7">
      <c r="F14231" s="18"/>
      <c r="G14231" s="18"/>
    </row>
    <row r="14232" spans="6:7">
      <c r="F14232" s="18"/>
      <c r="G14232" s="18"/>
    </row>
    <row r="14233" spans="6:7">
      <c r="F14233" s="18"/>
      <c r="G14233" s="18"/>
    </row>
    <row r="14234" spans="6:7">
      <c r="F14234" s="18"/>
      <c r="G14234" s="18"/>
    </row>
    <row r="14235" spans="6:7">
      <c r="F14235" s="18"/>
      <c r="G14235" s="18"/>
    </row>
    <row r="14236" spans="6:7">
      <c r="F14236" s="18"/>
      <c r="G14236" s="18"/>
    </row>
    <row r="14237" spans="6:7">
      <c r="F14237" s="18"/>
      <c r="G14237" s="18"/>
    </row>
    <row r="14238" spans="6:7">
      <c r="F14238" s="18"/>
      <c r="G14238" s="18"/>
    </row>
    <row r="14239" spans="6:7">
      <c r="F14239" s="18"/>
      <c r="G14239" s="18"/>
    </row>
    <row r="14240" spans="6:7">
      <c r="F14240" s="18"/>
      <c r="G14240" s="18"/>
    </row>
    <row r="14241" spans="6:7">
      <c r="F14241" s="18"/>
      <c r="G14241" s="18"/>
    </row>
    <row r="14242" spans="6:7">
      <c r="F14242" s="18"/>
      <c r="G14242" s="18"/>
    </row>
    <row r="14243" spans="6:7">
      <c r="F14243" s="18"/>
      <c r="G14243" s="18"/>
    </row>
    <row r="14244" spans="6:7">
      <c r="F14244" s="18"/>
      <c r="G14244" s="18"/>
    </row>
    <row r="14245" spans="6:7">
      <c r="F14245" s="18"/>
      <c r="G14245" s="18"/>
    </row>
    <row r="14246" spans="6:7">
      <c r="F14246" s="18"/>
      <c r="G14246" s="18"/>
    </row>
    <row r="14247" spans="6:7">
      <c r="F14247" s="18"/>
      <c r="G14247" s="18"/>
    </row>
    <row r="14248" spans="6:7">
      <c r="F14248" s="18"/>
      <c r="G14248" s="18"/>
    </row>
    <row r="14249" spans="6:7">
      <c r="F14249" s="18"/>
      <c r="G14249" s="18"/>
    </row>
    <row r="14250" spans="6:7">
      <c r="F14250" s="18"/>
      <c r="G14250" s="18"/>
    </row>
    <row r="14251" spans="6:7">
      <c r="F14251" s="18"/>
      <c r="G14251" s="18"/>
    </row>
    <row r="14252" spans="6:7">
      <c r="F14252" s="18"/>
      <c r="G14252" s="18"/>
    </row>
    <row r="14253" spans="6:7">
      <c r="F14253" s="18"/>
      <c r="G14253" s="18"/>
    </row>
    <row r="14254" spans="6:7">
      <c r="F14254" s="18"/>
      <c r="G14254" s="18"/>
    </row>
    <row r="14255" spans="6:7">
      <c r="F14255" s="18"/>
      <c r="G14255" s="18"/>
    </row>
    <row r="14256" spans="6:7">
      <c r="F14256" s="18"/>
      <c r="G14256" s="18"/>
    </row>
    <row r="14257" spans="6:7">
      <c r="F14257" s="18"/>
      <c r="G14257" s="18"/>
    </row>
    <row r="14258" spans="6:7">
      <c r="F14258" s="18"/>
      <c r="G14258" s="18"/>
    </row>
    <row r="14259" spans="6:7">
      <c r="F14259" s="18"/>
      <c r="G14259" s="18"/>
    </row>
    <row r="14260" spans="6:7">
      <c r="F14260" s="18"/>
      <c r="G14260" s="18"/>
    </row>
    <row r="14261" spans="6:7">
      <c r="F14261" s="18"/>
      <c r="G14261" s="18"/>
    </row>
    <row r="14262" spans="6:7">
      <c r="F14262" s="18"/>
      <c r="G14262" s="18"/>
    </row>
    <row r="14263" spans="6:7">
      <c r="F14263" s="18"/>
      <c r="G14263" s="18"/>
    </row>
    <row r="14264" spans="6:7">
      <c r="F14264" s="18"/>
      <c r="G14264" s="18"/>
    </row>
    <row r="14265" spans="6:7">
      <c r="F14265" s="18"/>
      <c r="G14265" s="18"/>
    </row>
    <row r="14266" spans="6:7">
      <c r="F14266" s="18"/>
      <c r="G14266" s="18"/>
    </row>
    <row r="14267" spans="6:7">
      <c r="F14267" s="18"/>
      <c r="G14267" s="18"/>
    </row>
    <row r="14268" spans="6:7">
      <c r="F14268" s="18"/>
      <c r="G14268" s="18"/>
    </row>
    <row r="14269" spans="6:7">
      <c r="F14269" s="18"/>
      <c r="G14269" s="18"/>
    </row>
    <row r="14270" spans="6:7">
      <c r="F14270" s="18"/>
      <c r="G14270" s="18"/>
    </row>
    <row r="14271" spans="6:7">
      <c r="F14271" s="18"/>
      <c r="G14271" s="18"/>
    </row>
    <row r="14272" spans="6:7">
      <c r="F14272" s="18"/>
      <c r="G14272" s="18"/>
    </row>
    <row r="14273" spans="6:7">
      <c r="F14273" s="18"/>
      <c r="G14273" s="18"/>
    </row>
    <row r="14274" spans="6:7">
      <c r="F14274" s="18"/>
      <c r="G14274" s="18"/>
    </row>
    <row r="14275" spans="6:7">
      <c r="F14275" s="18"/>
      <c r="G14275" s="18"/>
    </row>
    <row r="14276" spans="6:7">
      <c r="F14276" s="18"/>
      <c r="G14276" s="18"/>
    </row>
    <row r="14277" spans="6:7">
      <c r="F14277" s="18"/>
      <c r="G14277" s="18"/>
    </row>
    <row r="14278" spans="6:7">
      <c r="F14278" s="18"/>
      <c r="G14278" s="18"/>
    </row>
    <row r="14279" spans="6:7">
      <c r="F14279" s="18"/>
      <c r="G14279" s="18"/>
    </row>
    <row r="14280" spans="6:7">
      <c r="F14280" s="18"/>
      <c r="G14280" s="18"/>
    </row>
    <row r="14281" spans="6:7">
      <c r="F14281" s="18"/>
      <c r="G14281" s="18"/>
    </row>
    <row r="14282" spans="6:7">
      <c r="F14282" s="18"/>
      <c r="G14282" s="18"/>
    </row>
    <row r="14283" spans="6:7">
      <c r="F14283" s="18"/>
      <c r="G14283" s="18"/>
    </row>
    <row r="14284" spans="6:7">
      <c r="F14284" s="18"/>
      <c r="G14284" s="18"/>
    </row>
    <row r="14285" spans="6:7">
      <c r="F14285" s="18"/>
      <c r="G14285" s="18"/>
    </row>
    <row r="14286" spans="6:7">
      <c r="F14286" s="18"/>
      <c r="G14286" s="18"/>
    </row>
    <row r="14287" spans="6:7">
      <c r="F14287" s="18"/>
      <c r="G14287" s="18"/>
    </row>
    <row r="14288" spans="6:7">
      <c r="F14288" s="18"/>
      <c r="G14288" s="18"/>
    </row>
    <row r="14289" spans="6:7">
      <c r="F14289" s="18"/>
      <c r="G14289" s="18"/>
    </row>
    <row r="14290" spans="6:7">
      <c r="F14290" s="18"/>
      <c r="G14290" s="18"/>
    </row>
    <row r="14291" spans="6:7">
      <c r="F14291" s="18"/>
      <c r="G14291" s="18"/>
    </row>
    <row r="14292" spans="6:7">
      <c r="F14292" s="18"/>
      <c r="G14292" s="18"/>
    </row>
    <row r="14293" spans="6:7">
      <c r="F14293" s="18"/>
      <c r="G14293" s="18"/>
    </row>
    <row r="14294" spans="6:7">
      <c r="F14294" s="18"/>
      <c r="G14294" s="18"/>
    </row>
    <row r="14295" spans="6:7">
      <c r="F14295" s="18"/>
      <c r="G14295" s="18"/>
    </row>
    <row r="14296" spans="6:7">
      <c r="F14296" s="18"/>
      <c r="G14296" s="18"/>
    </row>
    <row r="14297" spans="6:7">
      <c r="F14297" s="18"/>
      <c r="G14297" s="18"/>
    </row>
    <row r="14298" spans="6:7">
      <c r="F14298" s="18"/>
      <c r="G14298" s="18"/>
    </row>
    <row r="14299" spans="6:7">
      <c r="F14299" s="18"/>
      <c r="G14299" s="18"/>
    </row>
    <row r="14300" spans="6:7">
      <c r="F14300" s="18"/>
      <c r="G14300" s="18"/>
    </row>
    <row r="14301" spans="6:7">
      <c r="F14301" s="18"/>
      <c r="G14301" s="18"/>
    </row>
    <row r="14302" spans="6:7">
      <c r="F14302" s="18"/>
      <c r="G14302" s="18"/>
    </row>
    <row r="14303" spans="6:7">
      <c r="F14303" s="18"/>
      <c r="G14303" s="18"/>
    </row>
    <row r="14304" spans="6:7">
      <c r="F14304" s="18"/>
      <c r="G14304" s="18"/>
    </row>
    <row r="14305" spans="6:7">
      <c r="F14305" s="18"/>
      <c r="G14305" s="18"/>
    </row>
    <row r="14306" spans="6:7">
      <c r="F14306" s="18"/>
      <c r="G14306" s="18"/>
    </row>
    <row r="14307" spans="6:7">
      <c r="F14307" s="18"/>
      <c r="G14307" s="18"/>
    </row>
    <row r="14308" spans="6:7">
      <c r="F14308" s="18"/>
      <c r="G14308" s="18"/>
    </row>
    <row r="14309" spans="6:7">
      <c r="F14309" s="18"/>
      <c r="G14309" s="18"/>
    </row>
    <row r="14310" spans="6:7">
      <c r="F14310" s="18"/>
      <c r="G14310" s="18"/>
    </row>
    <row r="14311" spans="6:7">
      <c r="F14311" s="18"/>
      <c r="G14311" s="18"/>
    </row>
    <row r="14312" spans="6:7">
      <c r="F14312" s="18"/>
      <c r="G14312" s="18"/>
    </row>
    <row r="14313" spans="6:7">
      <c r="F14313" s="18"/>
      <c r="G14313" s="18"/>
    </row>
    <row r="14314" spans="6:7">
      <c r="F14314" s="18"/>
      <c r="G14314" s="18"/>
    </row>
    <row r="14315" spans="6:7">
      <c r="F14315" s="18"/>
      <c r="G14315" s="18"/>
    </row>
    <row r="14316" spans="6:7">
      <c r="F14316" s="18"/>
      <c r="G14316" s="18"/>
    </row>
    <row r="14317" spans="6:7">
      <c r="F14317" s="18"/>
      <c r="G14317" s="18"/>
    </row>
    <row r="14318" spans="6:7">
      <c r="F14318" s="18"/>
      <c r="G14318" s="18"/>
    </row>
    <row r="14319" spans="6:7">
      <c r="F14319" s="18"/>
      <c r="G14319" s="18"/>
    </row>
    <row r="14320" spans="6:7">
      <c r="F14320" s="18"/>
      <c r="G14320" s="18"/>
    </row>
    <row r="14321" spans="6:7">
      <c r="F14321" s="18"/>
      <c r="G14321" s="18"/>
    </row>
    <row r="14322" spans="6:7">
      <c r="F14322" s="18"/>
      <c r="G14322" s="18"/>
    </row>
    <row r="14323" spans="6:7">
      <c r="F14323" s="18"/>
      <c r="G14323" s="18"/>
    </row>
    <row r="14324" spans="6:7">
      <c r="F14324" s="18"/>
      <c r="G14324" s="18"/>
    </row>
    <row r="14325" spans="6:7">
      <c r="F14325" s="18"/>
      <c r="G14325" s="18"/>
    </row>
    <row r="14326" spans="6:7">
      <c r="F14326" s="18"/>
      <c r="G14326" s="18"/>
    </row>
    <row r="14327" spans="6:7">
      <c r="F14327" s="18"/>
      <c r="G14327" s="18"/>
    </row>
    <row r="14328" spans="6:7">
      <c r="F14328" s="18"/>
      <c r="G14328" s="18"/>
    </row>
    <row r="14329" spans="6:7">
      <c r="F14329" s="18"/>
      <c r="G14329" s="18"/>
    </row>
    <row r="14330" spans="6:7">
      <c r="F14330" s="18"/>
      <c r="G14330" s="18"/>
    </row>
    <row r="14331" spans="6:7">
      <c r="F14331" s="18"/>
      <c r="G14331" s="18"/>
    </row>
    <row r="14332" spans="6:7">
      <c r="F14332" s="18"/>
      <c r="G14332" s="18"/>
    </row>
    <row r="14333" spans="6:7">
      <c r="F14333" s="18"/>
      <c r="G14333" s="18"/>
    </row>
    <row r="14334" spans="6:7">
      <c r="F14334" s="18"/>
      <c r="G14334" s="18"/>
    </row>
    <row r="14335" spans="6:7">
      <c r="F14335" s="18"/>
      <c r="G14335" s="18"/>
    </row>
    <row r="14336" spans="6:7">
      <c r="F14336" s="18"/>
      <c r="G14336" s="18"/>
    </row>
    <row r="14337" spans="6:7">
      <c r="F14337" s="18"/>
      <c r="G14337" s="18"/>
    </row>
    <row r="14338" spans="6:7">
      <c r="F14338" s="18"/>
      <c r="G14338" s="18"/>
    </row>
    <row r="14339" spans="6:7">
      <c r="F14339" s="18"/>
      <c r="G14339" s="18"/>
    </row>
    <row r="14340" spans="6:7">
      <c r="F14340" s="18"/>
      <c r="G14340" s="18"/>
    </row>
    <row r="14341" spans="6:7">
      <c r="F14341" s="18"/>
      <c r="G14341" s="18"/>
    </row>
    <row r="14342" spans="6:7">
      <c r="F14342" s="18"/>
      <c r="G14342" s="18"/>
    </row>
    <row r="14343" spans="6:7">
      <c r="F14343" s="18"/>
      <c r="G14343" s="18"/>
    </row>
    <row r="14344" spans="6:7">
      <c r="F14344" s="18"/>
      <c r="G14344" s="18"/>
    </row>
    <row r="14345" spans="6:7">
      <c r="F14345" s="18"/>
      <c r="G14345" s="18"/>
    </row>
    <row r="14346" spans="6:7">
      <c r="F14346" s="18"/>
      <c r="G14346" s="18"/>
    </row>
    <row r="14347" spans="6:7">
      <c r="F14347" s="18"/>
      <c r="G14347" s="18"/>
    </row>
    <row r="14348" spans="6:7">
      <c r="F14348" s="18"/>
      <c r="G14348" s="18"/>
    </row>
    <row r="14349" spans="6:7">
      <c r="F14349" s="18"/>
      <c r="G14349" s="18"/>
    </row>
    <row r="14350" spans="6:7">
      <c r="F14350" s="18"/>
      <c r="G14350" s="18"/>
    </row>
    <row r="14351" spans="6:7">
      <c r="F14351" s="18"/>
      <c r="G14351" s="18"/>
    </row>
    <row r="14352" spans="6:7">
      <c r="F14352" s="18"/>
      <c r="G14352" s="18"/>
    </row>
    <row r="14353" spans="6:7">
      <c r="F14353" s="18"/>
      <c r="G14353" s="18"/>
    </row>
    <row r="14354" spans="6:7">
      <c r="F14354" s="18"/>
      <c r="G14354" s="18"/>
    </row>
    <row r="14355" spans="6:7">
      <c r="F14355" s="18"/>
      <c r="G14355" s="18"/>
    </row>
    <row r="14356" spans="6:7">
      <c r="F14356" s="18"/>
      <c r="G14356" s="18"/>
    </row>
    <row r="14357" spans="6:7">
      <c r="F14357" s="18"/>
      <c r="G14357" s="18"/>
    </row>
    <row r="14358" spans="6:7">
      <c r="F14358" s="18"/>
      <c r="G14358" s="18"/>
    </row>
    <row r="14359" spans="6:7">
      <c r="F14359" s="18"/>
      <c r="G14359" s="18"/>
    </row>
    <row r="14360" spans="6:7">
      <c r="F14360" s="18"/>
      <c r="G14360" s="18"/>
    </row>
    <row r="14361" spans="6:7">
      <c r="F14361" s="18"/>
      <c r="G14361" s="18"/>
    </row>
    <row r="14362" spans="6:7">
      <c r="F14362" s="18"/>
      <c r="G14362" s="18"/>
    </row>
    <row r="14363" spans="6:7">
      <c r="F14363" s="18"/>
      <c r="G14363" s="18"/>
    </row>
    <row r="14364" spans="6:7">
      <c r="F14364" s="18"/>
      <c r="G14364" s="18"/>
    </row>
    <row r="14365" spans="6:7">
      <c r="F14365" s="18"/>
      <c r="G14365" s="18"/>
    </row>
    <row r="14366" spans="6:7">
      <c r="F14366" s="18"/>
      <c r="G14366" s="18"/>
    </row>
    <row r="14367" spans="6:7">
      <c r="F14367" s="18"/>
      <c r="G14367" s="18"/>
    </row>
    <row r="14368" spans="6:7">
      <c r="F14368" s="18"/>
      <c r="G14368" s="18"/>
    </row>
    <row r="14369" spans="6:7">
      <c r="F14369" s="18"/>
      <c r="G14369" s="18"/>
    </row>
    <row r="14370" spans="6:7">
      <c r="F14370" s="18"/>
      <c r="G14370" s="18"/>
    </row>
    <row r="14371" spans="6:7">
      <c r="F14371" s="18"/>
      <c r="G14371" s="18"/>
    </row>
    <row r="14372" spans="6:7">
      <c r="F14372" s="18"/>
      <c r="G14372" s="18"/>
    </row>
    <row r="14373" spans="6:7">
      <c r="F14373" s="18"/>
      <c r="G14373" s="18"/>
    </row>
    <row r="14374" spans="6:7">
      <c r="F14374" s="18"/>
      <c r="G14374" s="18"/>
    </row>
    <row r="14375" spans="6:7">
      <c r="F14375" s="18"/>
      <c r="G14375" s="18"/>
    </row>
    <row r="14376" spans="6:7">
      <c r="F14376" s="18"/>
      <c r="G14376" s="18"/>
    </row>
    <row r="14377" spans="6:7">
      <c r="F14377" s="18"/>
      <c r="G14377" s="18"/>
    </row>
    <row r="14378" spans="6:7">
      <c r="F14378" s="18"/>
      <c r="G14378" s="18"/>
    </row>
    <row r="14379" spans="6:7">
      <c r="F14379" s="18"/>
      <c r="G14379" s="18"/>
    </row>
    <row r="14380" spans="6:7">
      <c r="F14380" s="18"/>
      <c r="G14380" s="18"/>
    </row>
    <row r="14381" spans="6:7">
      <c r="F14381" s="18"/>
      <c r="G14381" s="18"/>
    </row>
    <row r="14382" spans="6:7">
      <c r="F14382" s="18"/>
      <c r="G14382" s="18"/>
    </row>
    <row r="14383" spans="6:7">
      <c r="F14383" s="18"/>
      <c r="G14383" s="18"/>
    </row>
    <row r="14384" spans="6:7">
      <c r="F14384" s="18"/>
      <c r="G14384" s="18"/>
    </row>
    <row r="14385" spans="6:7">
      <c r="F14385" s="18"/>
      <c r="G14385" s="18"/>
    </row>
    <row r="14386" spans="6:7">
      <c r="F14386" s="18"/>
      <c r="G14386" s="18"/>
    </row>
    <row r="14387" spans="6:7">
      <c r="F14387" s="18"/>
      <c r="G14387" s="18"/>
    </row>
    <row r="14388" spans="6:7">
      <c r="F14388" s="18"/>
      <c r="G14388" s="18"/>
    </row>
    <row r="14389" spans="6:7">
      <c r="F14389" s="18"/>
      <c r="G14389" s="18"/>
    </row>
    <row r="14390" spans="6:7">
      <c r="F14390" s="18"/>
      <c r="G14390" s="18"/>
    </row>
    <row r="14391" spans="6:7">
      <c r="F14391" s="18"/>
      <c r="G14391" s="18"/>
    </row>
    <row r="14392" spans="6:7">
      <c r="F14392" s="18"/>
      <c r="G14392" s="18"/>
    </row>
    <row r="14393" spans="6:7">
      <c r="F14393" s="18"/>
      <c r="G14393" s="18"/>
    </row>
    <row r="14394" spans="6:7">
      <c r="F14394" s="18"/>
      <c r="G14394" s="18"/>
    </row>
    <row r="14395" spans="6:7">
      <c r="F14395" s="18"/>
      <c r="G14395" s="18"/>
    </row>
    <row r="14396" spans="6:7">
      <c r="F14396" s="18"/>
      <c r="G14396" s="18"/>
    </row>
    <row r="14397" spans="6:7">
      <c r="F14397" s="18"/>
      <c r="G14397" s="18"/>
    </row>
    <row r="14398" spans="6:7">
      <c r="F14398" s="18"/>
      <c r="G14398" s="18"/>
    </row>
    <row r="14399" spans="6:7">
      <c r="F14399" s="18"/>
      <c r="G14399" s="18"/>
    </row>
    <row r="14400" spans="6:7">
      <c r="F14400" s="18"/>
      <c r="G14400" s="18"/>
    </row>
    <row r="14401" spans="6:7">
      <c r="F14401" s="18"/>
      <c r="G14401" s="18"/>
    </row>
    <row r="14402" spans="6:7">
      <c r="F14402" s="18"/>
      <c r="G14402" s="18"/>
    </row>
    <row r="14403" spans="6:7">
      <c r="F14403" s="18"/>
      <c r="G14403" s="18"/>
    </row>
    <row r="14404" spans="6:7">
      <c r="F14404" s="18"/>
      <c r="G14404" s="18"/>
    </row>
    <row r="14405" spans="6:7">
      <c r="F14405" s="18"/>
      <c r="G14405" s="18"/>
    </row>
    <row r="14406" spans="6:7">
      <c r="F14406" s="18"/>
      <c r="G14406" s="18"/>
    </row>
    <row r="14407" spans="6:7">
      <c r="F14407" s="18"/>
      <c r="G14407" s="18"/>
    </row>
    <row r="14408" spans="6:7">
      <c r="F14408" s="18"/>
      <c r="G14408" s="18"/>
    </row>
    <row r="14409" spans="6:7">
      <c r="F14409" s="18"/>
      <c r="G14409" s="18"/>
    </row>
    <row r="14410" spans="6:7">
      <c r="F14410" s="18"/>
      <c r="G14410" s="18"/>
    </row>
    <row r="14411" spans="6:7">
      <c r="F14411" s="18"/>
      <c r="G14411" s="18"/>
    </row>
    <row r="14412" spans="6:7">
      <c r="F14412" s="18"/>
      <c r="G14412" s="18"/>
    </row>
    <row r="14413" spans="6:7">
      <c r="F14413" s="18"/>
      <c r="G14413" s="18"/>
    </row>
    <row r="14414" spans="6:7">
      <c r="F14414" s="18"/>
      <c r="G14414" s="18"/>
    </row>
    <row r="14415" spans="6:7">
      <c r="F14415" s="18"/>
      <c r="G14415" s="18"/>
    </row>
    <row r="14416" spans="6:7">
      <c r="F14416" s="18"/>
      <c r="G14416" s="18"/>
    </row>
    <row r="14417" spans="6:7">
      <c r="F14417" s="18"/>
      <c r="G14417" s="18"/>
    </row>
    <row r="14418" spans="6:7">
      <c r="F14418" s="18"/>
      <c r="G14418" s="18"/>
    </row>
    <row r="14419" spans="6:7">
      <c r="F14419" s="18"/>
      <c r="G14419" s="18"/>
    </row>
    <row r="14420" spans="6:7">
      <c r="F14420" s="18"/>
      <c r="G14420" s="18"/>
    </row>
    <row r="14421" spans="6:7">
      <c r="F14421" s="18"/>
      <c r="G14421" s="18"/>
    </row>
    <row r="14422" spans="6:7">
      <c r="F14422" s="18"/>
      <c r="G14422" s="18"/>
    </row>
    <row r="14423" spans="6:7">
      <c r="F14423" s="18"/>
      <c r="G14423" s="18"/>
    </row>
    <row r="14424" spans="6:7">
      <c r="F14424" s="18"/>
      <c r="G14424" s="18"/>
    </row>
    <row r="14425" spans="6:7">
      <c r="F14425" s="18"/>
      <c r="G14425" s="18"/>
    </row>
    <row r="14426" spans="6:7">
      <c r="F14426" s="18"/>
      <c r="G14426" s="18"/>
    </row>
    <row r="14427" spans="6:7">
      <c r="F14427" s="18"/>
      <c r="G14427" s="18"/>
    </row>
    <row r="14428" spans="6:7">
      <c r="F14428" s="18"/>
      <c r="G14428" s="18"/>
    </row>
    <row r="14429" spans="6:7">
      <c r="F14429" s="18"/>
      <c r="G14429" s="18"/>
    </row>
    <row r="14430" spans="6:7">
      <c r="F14430" s="18"/>
      <c r="G14430" s="18"/>
    </row>
    <row r="14431" spans="6:7">
      <c r="F14431" s="18"/>
      <c r="G14431" s="18"/>
    </row>
    <row r="14432" spans="6:7">
      <c r="F14432" s="18"/>
      <c r="G14432" s="18"/>
    </row>
    <row r="14433" spans="6:7">
      <c r="F14433" s="18"/>
      <c r="G14433" s="18"/>
    </row>
    <row r="14434" spans="6:7">
      <c r="F14434" s="18"/>
      <c r="G14434" s="18"/>
    </row>
    <row r="14435" spans="6:7">
      <c r="F14435" s="18"/>
      <c r="G14435" s="18"/>
    </row>
    <row r="14436" spans="6:7">
      <c r="F14436" s="18"/>
      <c r="G14436" s="18"/>
    </row>
    <row r="14437" spans="6:7">
      <c r="F14437" s="18"/>
      <c r="G14437" s="18"/>
    </row>
    <row r="14438" spans="6:7">
      <c r="F14438" s="18"/>
      <c r="G14438" s="18"/>
    </row>
    <row r="14439" spans="6:7">
      <c r="F14439" s="18"/>
      <c r="G14439" s="18"/>
    </row>
    <row r="14440" spans="6:7">
      <c r="F14440" s="18"/>
      <c r="G14440" s="18"/>
    </row>
    <row r="14441" spans="6:7">
      <c r="F14441" s="18"/>
      <c r="G14441" s="18"/>
    </row>
    <row r="14442" spans="6:7">
      <c r="F14442" s="18"/>
      <c r="G14442" s="18"/>
    </row>
    <row r="14443" spans="6:7">
      <c r="F14443" s="18"/>
      <c r="G14443" s="18"/>
    </row>
    <row r="14444" spans="6:7">
      <c r="F14444" s="18"/>
      <c r="G14444" s="18"/>
    </row>
    <row r="14445" spans="6:7">
      <c r="F14445" s="18"/>
      <c r="G14445" s="18"/>
    </row>
    <row r="14446" spans="6:7">
      <c r="F14446" s="18"/>
      <c r="G14446" s="18"/>
    </row>
    <row r="14447" spans="6:7">
      <c r="F14447" s="18"/>
      <c r="G14447" s="18"/>
    </row>
    <row r="14448" spans="6:7">
      <c r="F14448" s="18"/>
      <c r="G14448" s="18"/>
    </row>
    <row r="14449" spans="6:7">
      <c r="F14449" s="18"/>
      <c r="G14449" s="18"/>
    </row>
    <row r="14450" spans="6:7">
      <c r="F14450" s="18"/>
      <c r="G14450" s="18"/>
    </row>
    <row r="14451" spans="6:7">
      <c r="F14451" s="18"/>
      <c r="G14451" s="18"/>
    </row>
    <row r="14452" spans="6:7">
      <c r="F14452" s="18"/>
      <c r="G14452" s="18"/>
    </row>
    <row r="14453" spans="6:7">
      <c r="F14453" s="18"/>
      <c r="G14453" s="18"/>
    </row>
    <row r="14454" spans="6:7">
      <c r="F14454" s="18"/>
      <c r="G14454" s="18"/>
    </row>
    <row r="14455" spans="6:7">
      <c r="F14455" s="18"/>
      <c r="G14455" s="18"/>
    </row>
    <row r="14456" spans="6:7">
      <c r="F14456" s="18"/>
      <c r="G14456" s="18"/>
    </row>
    <row r="14457" spans="6:7">
      <c r="F14457" s="18"/>
      <c r="G14457" s="18"/>
    </row>
    <row r="14458" spans="6:7">
      <c r="F14458" s="18"/>
      <c r="G14458" s="18"/>
    </row>
    <row r="14459" spans="6:7">
      <c r="F14459" s="18"/>
      <c r="G14459" s="18"/>
    </row>
    <row r="14460" spans="6:7">
      <c r="F14460" s="18"/>
      <c r="G14460" s="18"/>
    </row>
    <row r="14461" spans="6:7">
      <c r="F14461" s="18"/>
      <c r="G14461" s="18"/>
    </row>
    <row r="14462" spans="6:7">
      <c r="F14462" s="18"/>
      <c r="G14462" s="18"/>
    </row>
    <row r="14463" spans="6:7">
      <c r="F14463" s="18"/>
      <c r="G14463" s="18"/>
    </row>
    <row r="14464" spans="6:7">
      <c r="F14464" s="18"/>
      <c r="G14464" s="18"/>
    </row>
    <row r="14465" spans="6:7">
      <c r="F14465" s="18"/>
      <c r="G14465" s="18"/>
    </row>
    <row r="14466" spans="6:7">
      <c r="F14466" s="18"/>
      <c r="G14466" s="18"/>
    </row>
    <row r="14467" spans="6:7">
      <c r="F14467" s="18"/>
      <c r="G14467" s="18"/>
    </row>
    <row r="14468" spans="6:7">
      <c r="F14468" s="18"/>
      <c r="G14468" s="18"/>
    </row>
    <row r="14469" spans="6:7">
      <c r="F14469" s="18"/>
      <c r="G14469" s="18"/>
    </row>
    <row r="14470" spans="6:7">
      <c r="F14470" s="18"/>
      <c r="G14470" s="18"/>
    </row>
    <row r="14471" spans="6:7">
      <c r="F14471" s="18"/>
      <c r="G14471" s="18"/>
    </row>
    <row r="14472" spans="6:7">
      <c r="F14472" s="18"/>
      <c r="G14472" s="18"/>
    </row>
    <row r="14473" spans="6:7">
      <c r="F14473" s="18"/>
      <c r="G14473" s="18"/>
    </row>
    <row r="14474" spans="6:7">
      <c r="F14474" s="18"/>
      <c r="G14474" s="18"/>
    </row>
    <row r="14475" spans="6:7">
      <c r="F14475" s="18"/>
      <c r="G14475" s="18"/>
    </row>
    <row r="14476" spans="6:7">
      <c r="F14476" s="18"/>
      <c r="G14476" s="18"/>
    </row>
    <row r="14477" spans="6:7">
      <c r="F14477" s="18"/>
      <c r="G14477" s="18"/>
    </row>
    <row r="14478" spans="6:7">
      <c r="F14478" s="18"/>
      <c r="G14478" s="18"/>
    </row>
    <row r="14479" spans="6:7">
      <c r="F14479" s="18"/>
      <c r="G14479" s="18"/>
    </row>
    <row r="14480" spans="6:7">
      <c r="F14480" s="18"/>
      <c r="G14480" s="18"/>
    </row>
    <row r="14481" spans="6:7">
      <c r="F14481" s="18"/>
      <c r="G14481" s="18"/>
    </row>
    <row r="14482" spans="6:7">
      <c r="F14482" s="18"/>
      <c r="G14482" s="18"/>
    </row>
    <row r="14483" spans="6:7">
      <c r="F14483" s="18"/>
      <c r="G14483" s="18"/>
    </row>
    <row r="14484" spans="6:7">
      <c r="F14484" s="18"/>
      <c r="G14484" s="18"/>
    </row>
    <row r="14485" spans="6:7">
      <c r="F14485" s="18"/>
      <c r="G14485" s="18"/>
    </row>
    <row r="14486" spans="6:7">
      <c r="F14486" s="18"/>
      <c r="G14486" s="18"/>
    </row>
    <row r="14487" spans="6:7">
      <c r="F14487" s="18"/>
      <c r="G14487" s="18"/>
    </row>
    <row r="14488" spans="6:7">
      <c r="F14488" s="18"/>
      <c r="G14488" s="18"/>
    </row>
    <row r="14489" spans="6:7">
      <c r="F14489" s="18"/>
      <c r="G14489" s="18"/>
    </row>
    <row r="14490" spans="6:7">
      <c r="F14490" s="18"/>
      <c r="G14490" s="18"/>
    </row>
    <row r="14491" spans="6:7">
      <c r="F14491" s="18"/>
      <c r="G14491" s="18"/>
    </row>
    <row r="14492" spans="6:7">
      <c r="F14492" s="18"/>
      <c r="G14492" s="18"/>
    </row>
    <row r="14493" spans="6:7">
      <c r="F14493" s="18"/>
      <c r="G14493" s="18"/>
    </row>
    <row r="14494" spans="6:7">
      <c r="F14494" s="18"/>
      <c r="G14494" s="18"/>
    </row>
    <row r="14495" spans="6:7">
      <c r="F14495" s="18"/>
      <c r="G14495" s="18"/>
    </row>
    <row r="14496" spans="6:7">
      <c r="F14496" s="18"/>
      <c r="G14496" s="18"/>
    </row>
    <row r="14497" spans="6:7">
      <c r="F14497" s="18"/>
      <c r="G14497" s="18"/>
    </row>
    <row r="14498" spans="6:7">
      <c r="F14498" s="18"/>
      <c r="G14498" s="18"/>
    </row>
    <row r="14499" spans="6:7">
      <c r="F14499" s="18"/>
      <c r="G14499" s="18"/>
    </row>
    <row r="14500" spans="6:7">
      <c r="F14500" s="18"/>
      <c r="G14500" s="18"/>
    </row>
    <row r="14501" spans="6:7">
      <c r="F14501" s="18"/>
      <c r="G14501" s="18"/>
    </row>
    <row r="14502" spans="6:7">
      <c r="F14502" s="18"/>
      <c r="G14502" s="18"/>
    </row>
    <row r="14503" spans="6:7">
      <c r="F14503" s="18"/>
      <c r="G14503" s="18"/>
    </row>
    <row r="14504" spans="6:7">
      <c r="F14504" s="18"/>
      <c r="G14504" s="18"/>
    </row>
    <row r="14505" spans="6:7">
      <c r="F14505" s="18"/>
      <c r="G14505" s="18"/>
    </row>
    <row r="14506" spans="6:7">
      <c r="F14506" s="18"/>
      <c r="G14506" s="18"/>
    </row>
    <row r="14507" spans="6:7">
      <c r="F14507" s="18"/>
      <c r="G14507" s="18"/>
    </row>
    <row r="14508" spans="6:7">
      <c r="F14508" s="18"/>
      <c r="G14508" s="18"/>
    </row>
    <row r="14509" spans="6:7">
      <c r="F14509" s="18"/>
      <c r="G14509" s="18"/>
    </row>
    <row r="14510" spans="6:7">
      <c r="F14510" s="18"/>
      <c r="G14510" s="18"/>
    </row>
    <row r="14511" spans="6:7">
      <c r="F14511" s="18"/>
      <c r="G14511" s="18"/>
    </row>
    <row r="14512" spans="6:7">
      <c r="F14512" s="18"/>
      <c r="G14512" s="18"/>
    </row>
    <row r="14513" spans="6:7">
      <c r="F14513" s="18"/>
      <c r="G14513" s="18"/>
    </row>
    <row r="14514" spans="6:7">
      <c r="F14514" s="18"/>
      <c r="G14514" s="18"/>
    </row>
    <row r="14515" spans="6:7">
      <c r="F14515" s="18"/>
      <c r="G14515" s="18"/>
    </row>
    <row r="14516" spans="6:7">
      <c r="F14516" s="18"/>
      <c r="G14516" s="18"/>
    </row>
    <row r="14517" spans="6:7">
      <c r="F14517" s="18"/>
      <c r="G14517" s="18"/>
    </row>
    <row r="14518" spans="6:7">
      <c r="F14518" s="18"/>
      <c r="G14518" s="18"/>
    </row>
    <row r="14519" spans="6:7">
      <c r="F14519" s="18"/>
      <c r="G14519" s="18"/>
    </row>
    <row r="14520" spans="6:7">
      <c r="F14520" s="18"/>
      <c r="G14520" s="18"/>
    </row>
    <row r="14521" spans="6:7">
      <c r="F14521" s="18"/>
      <c r="G14521" s="18"/>
    </row>
    <row r="14522" spans="6:7">
      <c r="F14522" s="18"/>
      <c r="G14522" s="18"/>
    </row>
    <row r="14523" spans="6:7">
      <c r="F14523" s="18"/>
      <c r="G14523" s="18"/>
    </row>
    <row r="14524" spans="6:7">
      <c r="F14524" s="18"/>
      <c r="G14524" s="18"/>
    </row>
    <row r="14525" spans="6:7">
      <c r="F14525" s="18"/>
      <c r="G14525" s="18"/>
    </row>
    <row r="14526" spans="6:7">
      <c r="F14526" s="18"/>
      <c r="G14526" s="18"/>
    </row>
    <row r="14527" spans="6:7">
      <c r="F14527" s="18"/>
      <c r="G14527" s="18"/>
    </row>
    <row r="14528" spans="6:7">
      <c r="F14528" s="18"/>
      <c r="G14528" s="18"/>
    </row>
    <row r="14529" spans="6:7">
      <c r="F14529" s="18"/>
      <c r="G14529" s="18"/>
    </row>
    <row r="14530" spans="6:7">
      <c r="F14530" s="18"/>
      <c r="G14530" s="18"/>
    </row>
    <row r="14531" spans="6:7">
      <c r="F14531" s="18"/>
      <c r="G14531" s="18"/>
    </row>
    <row r="14532" spans="6:7">
      <c r="F14532" s="18"/>
      <c r="G14532" s="18"/>
    </row>
    <row r="14533" spans="6:7">
      <c r="F14533" s="18"/>
      <c r="G14533" s="18"/>
    </row>
    <row r="14534" spans="6:7">
      <c r="F14534" s="18"/>
      <c r="G14534" s="18"/>
    </row>
    <row r="14535" spans="6:7">
      <c r="F14535" s="18"/>
      <c r="G14535" s="18"/>
    </row>
    <row r="14536" spans="6:7">
      <c r="F14536" s="18"/>
      <c r="G14536" s="18"/>
    </row>
    <row r="14537" spans="6:7">
      <c r="F14537" s="18"/>
      <c r="G14537" s="18"/>
    </row>
    <row r="14538" spans="6:7">
      <c r="F14538" s="18"/>
      <c r="G14538" s="18"/>
    </row>
    <row r="14539" spans="6:7">
      <c r="F14539" s="18"/>
      <c r="G14539" s="18"/>
    </row>
    <row r="14540" spans="6:7">
      <c r="F14540" s="18"/>
      <c r="G14540" s="18"/>
    </row>
    <row r="14541" spans="6:7">
      <c r="F14541" s="18"/>
      <c r="G14541" s="18"/>
    </row>
    <row r="14542" spans="6:7">
      <c r="F14542" s="18"/>
      <c r="G14542" s="18"/>
    </row>
    <row r="14543" spans="6:7">
      <c r="F14543" s="18"/>
      <c r="G14543" s="18"/>
    </row>
    <row r="14544" spans="6:7">
      <c r="F14544" s="18"/>
      <c r="G14544" s="18"/>
    </row>
    <row r="14545" spans="6:7">
      <c r="F14545" s="18"/>
      <c r="G14545" s="18"/>
    </row>
    <row r="14546" spans="6:7">
      <c r="F14546" s="18"/>
      <c r="G14546" s="18"/>
    </row>
    <row r="14547" spans="6:7">
      <c r="F14547" s="18"/>
      <c r="G14547" s="18"/>
    </row>
    <row r="14548" spans="6:7">
      <c r="F14548" s="18"/>
      <c r="G14548" s="18"/>
    </row>
    <row r="14549" spans="6:7">
      <c r="F14549" s="18"/>
      <c r="G14549" s="18"/>
    </row>
    <row r="14550" spans="6:7">
      <c r="F14550" s="18"/>
      <c r="G14550" s="18"/>
    </row>
    <row r="14551" spans="6:7">
      <c r="F14551" s="18"/>
      <c r="G14551" s="18"/>
    </row>
    <row r="14552" spans="6:7">
      <c r="F14552" s="18"/>
      <c r="G14552" s="18"/>
    </row>
    <row r="14553" spans="6:7">
      <c r="F14553" s="18"/>
      <c r="G14553" s="18"/>
    </row>
    <row r="14554" spans="6:7">
      <c r="F14554" s="18"/>
      <c r="G14554" s="18"/>
    </row>
    <row r="14555" spans="6:7">
      <c r="F14555" s="18"/>
      <c r="G14555" s="18"/>
    </row>
    <row r="14556" spans="6:7">
      <c r="F14556" s="18"/>
      <c r="G14556" s="18"/>
    </row>
    <row r="14557" spans="6:7">
      <c r="F14557" s="18"/>
      <c r="G14557" s="18"/>
    </row>
    <row r="14558" spans="6:7">
      <c r="F14558" s="18"/>
      <c r="G14558" s="18"/>
    </row>
    <row r="14559" spans="6:7">
      <c r="F14559" s="18"/>
      <c r="G14559" s="18"/>
    </row>
    <row r="14560" spans="6:7">
      <c r="F14560" s="18"/>
      <c r="G14560" s="18"/>
    </row>
    <row r="14561" spans="6:7">
      <c r="F14561" s="18"/>
      <c r="G14561" s="18"/>
    </row>
    <row r="14562" spans="6:7">
      <c r="F14562" s="18"/>
      <c r="G14562" s="18"/>
    </row>
    <row r="14563" spans="6:7">
      <c r="F14563" s="18"/>
      <c r="G14563" s="18"/>
    </row>
    <row r="14564" spans="6:7">
      <c r="F14564" s="18"/>
      <c r="G14564" s="18"/>
    </row>
    <row r="14565" spans="6:7">
      <c r="F14565" s="18"/>
      <c r="G14565" s="18"/>
    </row>
    <row r="14566" spans="6:7">
      <c r="F14566" s="18"/>
      <c r="G14566" s="18"/>
    </row>
    <row r="14567" spans="6:7">
      <c r="F14567" s="18"/>
      <c r="G14567" s="18"/>
    </row>
    <row r="14568" spans="6:7">
      <c r="F14568" s="18"/>
      <c r="G14568" s="18"/>
    </row>
    <row r="14569" spans="6:7">
      <c r="F14569" s="18"/>
      <c r="G14569" s="18"/>
    </row>
    <row r="14570" spans="6:7">
      <c r="F14570" s="18"/>
      <c r="G14570" s="18"/>
    </row>
    <row r="14571" spans="6:7">
      <c r="F14571" s="18"/>
      <c r="G14571" s="18"/>
    </row>
    <row r="14572" spans="6:7">
      <c r="F14572" s="18"/>
      <c r="G14572" s="18"/>
    </row>
    <row r="14573" spans="6:7">
      <c r="F14573" s="18"/>
      <c r="G14573" s="18"/>
    </row>
    <row r="14574" spans="6:7">
      <c r="F14574" s="18"/>
      <c r="G14574" s="18"/>
    </row>
    <row r="14575" spans="6:7">
      <c r="F14575" s="18"/>
      <c r="G14575" s="18"/>
    </row>
    <row r="14576" spans="6:7">
      <c r="F14576" s="18"/>
      <c r="G14576" s="18"/>
    </row>
    <row r="14577" spans="6:7">
      <c r="F14577" s="18"/>
      <c r="G14577" s="18"/>
    </row>
    <row r="14578" spans="6:7">
      <c r="F14578" s="18"/>
      <c r="G14578" s="18"/>
    </row>
    <row r="14579" spans="6:7">
      <c r="F14579" s="18"/>
      <c r="G14579" s="18"/>
    </row>
    <row r="14580" spans="6:7">
      <c r="F14580" s="18"/>
      <c r="G14580" s="18"/>
    </row>
    <row r="14581" spans="6:7">
      <c r="F14581" s="18"/>
      <c r="G14581" s="18"/>
    </row>
    <row r="14582" spans="6:7">
      <c r="F14582" s="18"/>
      <c r="G14582" s="18"/>
    </row>
    <row r="14583" spans="6:7">
      <c r="F14583" s="18"/>
      <c r="G14583" s="18"/>
    </row>
    <row r="14584" spans="6:7">
      <c r="F14584" s="18"/>
      <c r="G14584" s="18"/>
    </row>
    <row r="14585" spans="6:7">
      <c r="F14585" s="18"/>
      <c r="G14585" s="18"/>
    </row>
    <row r="14586" spans="6:7">
      <c r="F14586" s="18"/>
      <c r="G14586" s="18"/>
    </row>
    <row r="14587" spans="6:7">
      <c r="F14587" s="18"/>
      <c r="G14587" s="18"/>
    </row>
    <row r="14588" spans="6:7">
      <c r="F14588" s="18"/>
      <c r="G14588" s="18"/>
    </row>
    <row r="14589" spans="6:7">
      <c r="F14589" s="18"/>
      <c r="G14589" s="18"/>
    </row>
    <row r="14590" spans="6:7">
      <c r="F14590" s="18"/>
      <c r="G14590" s="18"/>
    </row>
    <row r="14591" spans="6:7">
      <c r="F14591" s="18"/>
      <c r="G14591" s="18"/>
    </row>
    <row r="14592" spans="6:7">
      <c r="F14592" s="18"/>
      <c r="G14592" s="18"/>
    </row>
    <row r="14593" spans="6:7">
      <c r="F14593" s="18"/>
      <c r="G14593" s="18"/>
    </row>
    <row r="14594" spans="6:7">
      <c r="F14594" s="18"/>
      <c r="G14594" s="18"/>
    </row>
    <row r="14595" spans="6:7">
      <c r="F14595" s="18"/>
      <c r="G14595" s="18"/>
    </row>
    <row r="14596" spans="6:7">
      <c r="F14596" s="18"/>
      <c r="G14596" s="18"/>
    </row>
    <row r="14597" spans="6:7">
      <c r="F14597" s="18"/>
      <c r="G14597" s="18"/>
    </row>
    <row r="14598" spans="6:7">
      <c r="F14598" s="18"/>
      <c r="G14598" s="18"/>
    </row>
    <row r="14599" spans="6:7">
      <c r="F14599" s="18"/>
      <c r="G14599" s="18"/>
    </row>
    <row r="14600" spans="6:7">
      <c r="F14600" s="18"/>
      <c r="G14600" s="18"/>
    </row>
    <row r="14601" spans="6:7">
      <c r="F14601" s="18"/>
      <c r="G14601" s="18"/>
    </row>
    <row r="14602" spans="6:7">
      <c r="F14602" s="18"/>
      <c r="G14602" s="18"/>
    </row>
    <row r="14603" spans="6:7">
      <c r="F14603" s="18"/>
      <c r="G14603" s="18"/>
    </row>
    <row r="14604" spans="6:7">
      <c r="F14604" s="18"/>
      <c r="G14604" s="18"/>
    </row>
    <row r="14605" spans="6:7">
      <c r="F14605" s="18"/>
      <c r="G14605" s="18"/>
    </row>
    <row r="14606" spans="6:7">
      <c r="F14606" s="18"/>
      <c r="G14606" s="18"/>
    </row>
    <row r="14607" spans="6:7">
      <c r="F14607" s="18"/>
      <c r="G14607" s="18"/>
    </row>
    <row r="14608" spans="6:7">
      <c r="F14608" s="18"/>
      <c r="G14608" s="18"/>
    </row>
    <row r="14609" spans="6:7">
      <c r="F14609" s="18"/>
      <c r="G14609" s="18"/>
    </row>
    <row r="14610" spans="6:7">
      <c r="F14610" s="18"/>
      <c r="G14610" s="18"/>
    </row>
    <row r="14611" spans="6:7">
      <c r="F14611" s="18"/>
      <c r="G14611" s="18"/>
    </row>
    <row r="14612" spans="6:7">
      <c r="F14612" s="18"/>
      <c r="G14612" s="18"/>
    </row>
    <row r="14613" spans="6:7">
      <c r="F14613" s="18"/>
      <c r="G14613" s="18"/>
    </row>
    <row r="14614" spans="6:7">
      <c r="F14614" s="18"/>
      <c r="G14614" s="18"/>
    </row>
    <row r="14615" spans="6:7">
      <c r="F14615" s="18"/>
      <c r="G14615" s="18"/>
    </row>
    <row r="14616" spans="6:7">
      <c r="F14616" s="18"/>
      <c r="G14616" s="18"/>
    </row>
    <row r="14617" spans="6:7">
      <c r="F14617" s="18"/>
      <c r="G14617" s="18"/>
    </row>
    <row r="14618" spans="6:7">
      <c r="F14618" s="18"/>
      <c r="G14618" s="18"/>
    </row>
    <row r="14619" spans="6:7">
      <c r="F14619" s="18"/>
      <c r="G14619" s="18"/>
    </row>
    <row r="14620" spans="6:7">
      <c r="F14620" s="18"/>
      <c r="G14620" s="18"/>
    </row>
    <row r="14621" spans="6:7">
      <c r="F14621" s="18"/>
      <c r="G14621" s="18"/>
    </row>
    <row r="14622" spans="6:7">
      <c r="F14622" s="18"/>
      <c r="G14622" s="18"/>
    </row>
    <row r="14623" spans="6:7">
      <c r="F14623" s="18"/>
      <c r="G14623" s="18"/>
    </row>
    <row r="14624" spans="6:7">
      <c r="F14624" s="18"/>
      <c r="G14624" s="18"/>
    </row>
    <row r="14625" spans="6:7">
      <c r="F14625" s="18"/>
      <c r="G14625" s="18"/>
    </row>
    <row r="14626" spans="6:7">
      <c r="F14626" s="18"/>
      <c r="G14626" s="18"/>
    </row>
    <row r="14627" spans="6:7">
      <c r="F14627" s="18"/>
      <c r="G14627" s="18"/>
    </row>
    <row r="14628" spans="6:7">
      <c r="F14628" s="18"/>
      <c r="G14628" s="18"/>
    </row>
    <row r="14629" spans="6:7">
      <c r="F14629" s="18"/>
      <c r="G14629" s="18"/>
    </row>
    <row r="14630" spans="6:7">
      <c r="F14630" s="18"/>
      <c r="G14630" s="18"/>
    </row>
    <row r="14631" spans="6:7">
      <c r="F14631" s="18"/>
      <c r="G14631" s="18"/>
    </row>
    <row r="14632" spans="6:7">
      <c r="F14632" s="18"/>
      <c r="G14632" s="18"/>
    </row>
    <row r="14633" spans="6:7">
      <c r="F14633" s="18"/>
      <c r="G14633" s="18"/>
    </row>
    <row r="14634" spans="6:7">
      <c r="F14634" s="18"/>
      <c r="G14634" s="18"/>
    </row>
    <row r="14635" spans="6:7">
      <c r="F14635" s="18"/>
      <c r="G14635" s="18"/>
    </row>
    <row r="14636" spans="6:7">
      <c r="F14636" s="18"/>
      <c r="G14636" s="18"/>
    </row>
    <row r="14637" spans="6:7">
      <c r="F14637" s="18"/>
      <c r="G14637" s="18"/>
    </row>
    <row r="14638" spans="6:7">
      <c r="F14638" s="18"/>
      <c r="G14638" s="18"/>
    </row>
    <row r="14639" spans="6:7">
      <c r="F14639" s="18"/>
      <c r="G14639" s="18"/>
    </row>
    <row r="14640" spans="6:7">
      <c r="F14640" s="18"/>
      <c r="G14640" s="18"/>
    </row>
    <row r="14641" spans="6:7">
      <c r="F14641" s="18"/>
      <c r="G14641" s="18"/>
    </row>
    <row r="14642" spans="6:7">
      <c r="F14642" s="18"/>
      <c r="G14642" s="18"/>
    </row>
    <row r="14643" spans="6:7">
      <c r="F14643" s="18"/>
      <c r="G14643" s="18"/>
    </row>
    <row r="14644" spans="6:7">
      <c r="F14644" s="18"/>
      <c r="G14644" s="18"/>
    </row>
    <row r="14645" spans="6:7">
      <c r="F14645" s="18"/>
      <c r="G14645" s="18"/>
    </row>
    <row r="14646" spans="6:7">
      <c r="F14646" s="18"/>
      <c r="G14646" s="18"/>
    </row>
    <row r="14647" spans="6:7">
      <c r="F14647" s="18"/>
      <c r="G14647" s="18"/>
    </row>
    <row r="14648" spans="6:7">
      <c r="F14648" s="18"/>
      <c r="G14648" s="18"/>
    </row>
    <row r="14649" spans="6:7">
      <c r="F14649" s="18"/>
      <c r="G14649" s="18"/>
    </row>
    <row r="14650" spans="6:7">
      <c r="F14650" s="18"/>
      <c r="G14650" s="18"/>
    </row>
    <row r="14651" spans="6:7">
      <c r="F14651" s="18"/>
      <c r="G14651" s="18"/>
    </row>
    <row r="14652" spans="6:7">
      <c r="F14652" s="18"/>
      <c r="G14652" s="18"/>
    </row>
    <row r="14653" spans="6:7">
      <c r="F14653" s="18"/>
      <c r="G14653" s="18"/>
    </row>
    <row r="14654" spans="6:7">
      <c r="F14654" s="18"/>
      <c r="G14654" s="18"/>
    </row>
    <row r="14655" spans="6:7">
      <c r="F14655" s="18"/>
      <c r="G14655" s="18"/>
    </row>
    <row r="14656" spans="6:7">
      <c r="F14656" s="18"/>
      <c r="G14656" s="18"/>
    </row>
    <row r="14657" spans="6:7">
      <c r="F14657" s="18"/>
      <c r="G14657" s="18"/>
    </row>
    <row r="14658" spans="6:7">
      <c r="F14658" s="18"/>
      <c r="G14658" s="18"/>
    </row>
    <row r="14659" spans="6:7">
      <c r="F14659" s="18"/>
      <c r="G14659" s="18"/>
    </row>
    <row r="14660" spans="6:7">
      <c r="F14660" s="18"/>
      <c r="G14660" s="18"/>
    </row>
    <row r="14661" spans="6:7">
      <c r="F14661" s="18"/>
      <c r="G14661" s="18"/>
    </row>
    <row r="14662" spans="6:7">
      <c r="F14662" s="18"/>
      <c r="G14662" s="18"/>
    </row>
    <row r="14663" spans="6:7">
      <c r="F14663" s="18"/>
      <c r="G14663" s="18"/>
    </row>
    <row r="14664" spans="6:7">
      <c r="F14664" s="18"/>
      <c r="G14664" s="18"/>
    </row>
    <row r="14665" spans="6:7">
      <c r="F14665" s="18"/>
      <c r="G14665" s="18"/>
    </row>
    <row r="14666" spans="6:7">
      <c r="F14666" s="18"/>
      <c r="G14666" s="18"/>
    </row>
    <row r="14667" spans="6:7">
      <c r="F14667" s="18"/>
      <c r="G14667" s="18"/>
    </row>
    <row r="14668" spans="6:7">
      <c r="F14668" s="18"/>
      <c r="G14668" s="18"/>
    </row>
    <row r="14669" spans="6:7">
      <c r="F14669" s="18"/>
      <c r="G14669" s="18"/>
    </row>
    <row r="14670" spans="6:7">
      <c r="F14670" s="18"/>
      <c r="G14670" s="18"/>
    </row>
    <row r="14671" spans="6:7">
      <c r="F14671" s="18"/>
      <c r="G14671" s="18"/>
    </row>
    <row r="14672" spans="6:7">
      <c r="F14672" s="18"/>
      <c r="G14672" s="18"/>
    </row>
    <row r="14673" spans="6:7">
      <c r="F14673" s="18"/>
      <c r="G14673" s="18"/>
    </row>
    <row r="14674" spans="6:7">
      <c r="F14674" s="18"/>
      <c r="G14674" s="18"/>
    </row>
    <row r="14675" spans="6:7">
      <c r="F14675" s="18"/>
      <c r="G14675" s="18"/>
    </row>
    <row r="14676" spans="6:7">
      <c r="F14676" s="18"/>
      <c r="G14676" s="18"/>
    </row>
    <row r="14677" spans="6:7">
      <c r="F14677" s="18"/>
      <c r="G14677" s="18"/>
    </row>
    <row r="14678" spans="6:7">
      <c r="F14678" s="18"/>
      <c r="G14678" s="18"/>
    </row>
    <row r="14679" spans="6:7">
      <c r="F14679" s="18"/>
      <c r="G14679" s="18"/>
    </row>
    <row r="14680" spans="6:7">
      <c r="F14680" s="18"/>
      <c r="G14680" s="18"/>
    </row>
    <row r="14681" spans="6:7">
      <c r="F14681" s="18"/>
      <c r="G14681" s="18"/>
    </row>
    <row r="14682" spans="6:7">
      <c r="F14682" s="18"/>
      <c r="G14682" s="18"/>
    </row>
    <row r="14683" spans="6:7">
      <c r="F14683" s="18"/>
      <c r="G14683" s="18"/>
    </row>
    <row r="14684" spans="6:7">
      <c r="F14684" s="18"/>
      <c r="G14684" s="18"/>
    </row>
    <row r="14685" spans="6:7">
      <c r="F14685" s="18"/>
      <c r="G14685" s="18"/>
    </row>
    <row r="14686" spans="6:7">
      <c r="F14686" s="18"/>
      <c r="G14686" s="18"/>
    </row>
    <row r="14687" spans="6:7">
      <c r="F14687" s="18"/>
      <c r="G14687" s="18"/>
    </row>
    <row r="14688" spans="6:7">
      <c r="F14688" s="18"/>
      <c r="G14688" s="18"/>
    </row>
    <row r="14689" spans="6:7">
      <c r="F14689" s="18"/>
      <c r="G14689" s="18"/>
    </row>
    <row r="14690" spans="6:7">
      <c r="F14690" s="18"/>
      <c r="G14690" s="18"/>
    </row>
    <row r="14691" spans="6:7">
      <c r="F14691" s="18"/>
      <c r="G14691" s="18"/>
    </row>
    <row r="14692" spans="6:7">
      <c r="F14692" s="18"/>
      <c r="G14692" s="18"/>
    </row>
    <row r="14693" spans="6:7">
      <c r="F14693" s="18"/>
      <c r="G14693" s="18"/>
    </row>
    <row r="14694" spans="6:7">
      <c r="F14694" s="18"/>
      <c r="G14694" s="18"/>
    </row>
    <row r="14695" spans="6:7">
      <c r="F14695" s="18"/>
      <c r="G14695" s="18"/>
    </row>
    <row r="14696" spans="6:7">
      <c r="F14696" s="18"/>
      <c r="G14696" s="18"/>
    </row>
    <row r="14697" spans="6:7">
      <c r="F14697" s="18"/>
      <c r="G14697" s="18"/>
    </row>
    <row r="14698" spans="6:7">
      <c r="F14698" s="18"/>
      <c r="G14698" s="18"/>
    </row>
    <row r="14699" spans="6:7">
      <c r="F14699" s="18"/>
      <c r="G14699" s="18"/>
    </row>
    <row r="14700" spans="6:7">
      <c r="F14700" s="18"/>
      <c r="G14700" s="18"/>
    </row>
    <row r="14701" spans="6:7">
      <c r="F14701" s="18"/>
      <c r="G14701" s="18"/>
    </row>
    <row r="14702" spans="6:7">
      <c r="F14702" s="18"/>
      <c r="G14702" s="18"/>
    </row>
    <row r="14703" spans="6:7">
      <c r="F14703" s="18"/>
      <c r="G14703" s="18"/>
    </row>
    <row r="14704" spans="6:7">
      <c r="F14704" s="18"/>
      <c r="G14704" s="18"/>
    </row>
    <row r="14705" spans="6:7">
      <c r="F14705" s="18"/>
      <c r="G14705" s="18"/>
    </row>
    <row r="14706" spans="6:7">
      <c r="F14706" s="18"/>
      <c r="G14706" s="18"/>
    </row>
    <row r="14707" spans="6:7">
      <c r="F14707" s="18"/>
      <c r="G14707" s="18"/>
    </row>
    <row r="14708" spans="6:7">
      <c r="F14708" s="18"/>
      <c r="G14708" s="18"/>
    </row>
    <row r="14709" spans="6:7">
      <c r="F14709" s="18"/>
      <c r="G14709" s="18"/>
    </row>
    <row r="14710" spans="6:7">
      <c r="F14710" s="18"/>
      <c r="G14710" s="18"/>
    </row>
    <row r="14711" spans="6:7">
      <c r="F14711" s="18"/>
      <c r="G14711" s="18"/>
    </row>
    <row r="14712" spans="6:7">
      <c r="F14712" s="18"/>
      <c r="G14712" s="18"/>
    </row>
    <row r="14713" spans="6:7">
      <c r="F14713" s="18"/>
      <c r="G14713" s="18"/>
    </row>
    <row r="14714" spans="6:7">
      <c r="F14714" s="18"/>
      <c r="G14714" s="18"/>
    </row>
    <row r="14715" spans="6:7">
      <c r="F14715" s="18"/>
      <c r="G14715" s="18"/>
    </row>
    <row r="14716" spans="6:7">
      <c r="F14716" s="18"/>
      <c r="G14716" s="18"/>
    </row>
    <row r="14717" spans="6:7">
      <c r="F14717" s="18"/>
      <c r="G14717" s="18"/>
    </row>
    <row r="14718" spans="6:7">
      <c r="F14718" s="18"/>
      <c r="G14718" s="18"/>
    </row>
    <row r="14719" spans="6:7">
      <c r="F14719" s="18"/>
      <c r="G14719" s="18"/>
    </row>
    <row r="14720" spans="6:7">
      <c r="F14720" s="18"/>
      <c r="G14720" s="18"/>
    </row>
    <row r="14721" spans="6:7">
      <c r="F14721" s="18"/>
      <c r="G14721" s="18"/>
    </row>
    <row r="14722" spans="6:7">
      <c r="F14722" s="18"/>
      <c r="G14722" s="18"/>
    </row>
    <row r="14723" spans="6:7">
      <c r="F14723" s="18"/>
      <c r="G14723" s="18"/>
    </row>
    <row r="14724" spans="6:7">
      <c r="F14724" s="18"/>
      <c r="G14724" s="18"/>
    </row>
    <row r="14725" spans="6:7">
      <c r="F14725" s="18"/>
      <c r="G14725" s="18"/>
    </row>
    <row r="14726" spans="6:7">
      <c r="F14726" s="18"/>
      <c r="G14726" s="18"/>
    </row>
    <row r="14727" spans="6:7">
      <c r="F14727" s="18"/>
      <c r="G14727" s="18"/>
    </row>
    <row r="14728" spans="6:7">
      <c r="F14728" s="18"/>
      <c r="G14728" s="18"/>
    </row>
    <row r="14729" spans="6:7">
      <c r="F14729" s="18"/>
      <c r="G14729" s="18"/>
    </row>
    <row r="14730" spans="6:7">
      <c r="F14730" s="18"/>
      <c r="G14730" s="18"/>
    </row>
    <row r="14731" spans="6:7">
      <c r="F14731" s="18"/>
      <c r="G14731" s="18"/>
    </row>
    <row r="14732" spans="6:7">
      <c r="F14732" s="18"/>
      <c r="G14732" s="18"/>
    </row>
    <row r="14733" spans="6:7">
      <c r="F14733" s="18"/>
      <c r="G14733" s="18"/>
    </row>
    <row r="14734" spans="6:7">
      <c r="F14734" s="18"/>
      <c r="G14734" s="18"/>
    </row>
    <row r="14735" spans="6:7">
      <c r="F14735" s="18"/>
      <c r="G14735" s="18"/>
    </row>
    <row r="14736" spans="6:7">
      <c r="F14736" s="18"/>
      <c r="G14736" s="18"/>
    </row>
    <row r="14737" spans="6:7">
      <c r="F14737" s="18"/>
      <c r="G14737" s="18"/>
    </row>
    <row r="14738" spans="6:7">
      <c r="F14738" s="18"/>
      <c r="G14738" s="18"/>
    </row>
    <row r="14739" spans="6:7">
      <c r="F14739" s="18"/>
      <c r="G14739" s="18"/>
    </row>
    <row r="14740" spans="6:7">
      <c r="F14740" s="18"/>
      <c r="G14740" s="18"/>
    </row>
    <row r="14741" spans="6:7">
      <c r="F14741" s="18"/>
      <c r="G14741" s="18"/>
    </row>
    <row r="14742" spans="6:7">
      <c r="F14742" s="18"/>
      <c r="G14742" s="18"/>
    </row>
    <row r="14743" spans="6:7">
      <c r="F14743" s="18"/>
      <c r="G14743" s="18"/>
    </row>
    <row r="14744" spans="6:7">
      <c r="F14744" s="18"/>
      <c r="G14744" s="18"/>
    </row>
    <row r="14745" spans="6:7">
      <c r="F14745" s="18"/>
      <c r="G14745" s="18"/>
    </row>
    <row r="14746" spans="6:7">
      <c r="F14746" s="18"/>
      <c r="G14746" s="18"/>
    </row>
    <row r="14747" spans="6:7">
      <c r="F14747" s="18"/>
      <c r="G14747" s="18"/>
    </row>
    <row r="14748" spans="6:7">
      <c r="F14748" s="18"/>
      <c r="G14748" s="18"/>
    </row>
    <row r="14749" spans="6:7">
      <c r="F14749" s="18"/>
      <c r="G14749" s="18"/>
    </row>
    <row r="14750" spans="6:7">
      <c r="F14750" s="18"/>
      <c r="G14750" s="18"/>
    </row>
    <row r="14751" spans="6:7">
      <c r="F14751" s="18"/>
      <c r="G14751" s="18"/>
    </row>
    <row r="14752" spans="6:7">
      <c r="F14752" s="18"/>
      <c r="G14752" s="18"/>
    </row>
    <row r="14753" spans="6:7">
      <c r="F14753" s="18"/>
      <c r="G14753" s="18"/>
    </row>
    <row r="14754" spans="6:7">
      <c r="F14754" s="18"/>
      <c r="G14754" s="18"/>
    </row>
    <row r="14755" spans="6:7">
      <c r="F14755" s="18"/>
      <c r="G14755" s="18"/>
    </row>
    <row r="14756" spans="6:7">
      <c r="F14756" s="18"/>
      <c r="G14756" s="18"/>
    </row>
    <row r="14757" spans="6:7">
      <c r="F14757" s="18"/>
      <c r="G14757" s="18"/>
    </row>
    <row r="14758" spans="6:7">
      <c r="F14758" s="18"/>
      <c r="G14758" s="18"/>
    </row>
    <row r="14759" spans="6:7">
      <c r="F14759" s="18"/>
      <c r="G14759" s="18"/>
    </row>
    <row r="14760" spans="6:7">
      <c r="F14760" s="18"/>
      <c r="G14760" s="18"/>
    </row>
    <row r="14761" spans="6:7">
      <c r="F14761" s="18"/>
      <c r="G14761" s="18"/>
    </row>
    <row r="14762" spans="6:7">
      <c r="F14762" s="18"/>
      <c r="G14762" s="18"/>
    </row>
    <row r="14763" spans="6:7">
      <c r="F14763" s="18"/>
      <c r="G14763" s="18"/>
    </row>
    <row r="14764" spans="6:7">
      <c r="F14764" s="18"/>
      <c r="G14764" s="18"/>
    </row>
    <row r="14765" spans="6:7">
      <c r="F14765" s="18"/>
      <c r="G14765" s="18"/>
    </row>
    <row r="14766" spans="6:7">
      <c r="F14766" s="18"/>
      <c r="G14766" s="18"/>
    </row>
    <row r="14767" spans="6:7">
      <c r="F14767" s="18"/>
      <c r="G14767" s="18"/>
    </row>
    <row r="14768" spans="6:7">
      <c r="F14768" s="18"/>
      <c r="G14768" s="18"/>
    </row>
    <row r="14769" spans="6:7">
      <c r="F14769" s="18"/>
      <c r="G14769" s="18"/>
    </row>
    <row r="14770" spans="6:7">
      <c r="F14770" s="18"/>
      <c r="G14770" s="18"/>
    </row>
    <row r="14771" spans="6:7">
      <c r="F14771" s="18"/>
      <c r="G14771" s="18"/>
    </row>
    <row r="14772" spans="6:7">
      <c r="F14772" s="18"/>
      <c r="G14772" s="18"/>
    </row>
    <row r="14773" spans="6:7">
      <c r="F14773" s="18"/>
      <c r="G14773" s="18"/>
    </row>
    <row r="14774" spans="6:7">
      <c r="F14774" s="18"/>
      <c r="G14774" s="18"/>
    </row>
    <row r="14775" spans="6:7">
      <c r="F14775" s="18"/>
      <c r="G14775" s="18"/>
    </row>
    <row r="14776" spans="6:7">
      <c r="F14776" s="18"/>
      <c r="G14776" s="18"/>
    </row>
    <row r="14777" spans="6:7">
      <c r="F14777" s="18"/>
      <c r="G14777" s="18"/>
    </row>
    <row r="14778" spans="6:7">
      <c r="F14778" s="18"/>
      <c r="G14778" s="18"/>
    </row>
    <row r="14779" spans="6:7">
      <c r="F14779" s="18"/>
      <c r="G14779" s="18"/>
    </row>
    <row r="14780" spans="6:7">
      <c r="F14780" s="18"/>
      <c r="G14780" s="18"/>
    </row>
    <row r="14781" spans="6:7">
      <c r="F14781" s="18"/>
      <c r="G14781" s="18"/>
    </row>
    <row r="14782" spans="6:7">
      <c r="F14782" s="18"/>
      <c r="G14782" s="18"/>
    </row>
    <row r="14783" spans="6:7">
      <c r="F14783" s="18"/>
      <c r="G14783" s="18"/>
    </row>
    <row r="14784" spans="6:7">
      <c r="F14784" s="18"/>
      <c r="G14784" s="18"/>
    </row>
    <row r="14785" spans="6:7">
      <c r="F14785" s="18"/>
      <c r="G14785" s="18"/>
    </row>
    <row r="14786" spans="6:7">
      <c r="F14786" s="18"/>
      <c r="G14786" s="18"/>
    </row>
    <row r="14787" spans="6:7">
      <c r="F14787" s="18"/>
      <c r="G14787" s="18"/>
    </row>
    <row r="14788" spans="6:7">
      <c r="F14788" s="18"/>
      <c r="G14788" s="18"/>
    </row>
    <row r="14789" spans="6:7">
      <c r="F14789" s="18"/>
      <c r="G14789" s="18"/>
    </row>
    <row r="14790" spans="6:7">
      <c r="F14790" s="18"/>
      <c r="G14790" s="18"/>
    </row>
    <row r="14791" spans="6:7">
      <c r="F14791" s="18"/>
      <c r="G14791" s="18"/>
    </row>
    <row r="14792" spans="6:7">
      <c r="F14792" s="18"/>
      <c r="G14792" s="18"/>
    </row>
    <row r="14793" spans="6:7">
      <c r="F14793" s="18"/>
      <c r="G14793" s="18"/>
    </row>
    <row r="14794" spans="6:7">
      <c r="F14794" s="18"/>
      <c r="G14794" s="18"/>
    </row>
    <row r="14795" spans="6:7">
      <c r="F14795" s="18"/>
      <c r="G14795" s="18"/>
    </row>
    <row r="14796" spans="6:7">
      <c r="F14796" s="18"/>
      <c r="G14796" s="18"/>
    </row>
    <row r="14797" spans="6:7">
      <c r="F14797" s="18"/>
      <c r="G14797" s="18"/>
    </row>
    <row r="14798" spans="6:7">
      <c r="F14798" s="18"/>
      <c r="G14798" s="18"/>
    </row>
    <row r="14799" spans="6:7">
      <c r="F14799" s="18"/>
      <c r="G14799" s="18"/>
    </row>
    <row r="14800" spans="6:7">
      <c r="F14800" s="18"/>
      <c r="G14800" s="18"/>
    </row>
    <row r="14801" spans="6:7">
      <c r="F14801" s="18"/>
      <c r="G14801" s="18"/>
    </row>
    <row r="14802" spans="6:7">
      <c r="F14802" s="18"/>
      <c r="G14802" s="18"/>
    </row>
    <row r="14803" spans="6:7">
      <c r="F14803" s="18"/>
      <c r="G14803" s="18"/>
    </row>
    <row r="14804" spans="6:7">
      <c r="F14804" s="18"/>
      <c r="G14804" s="18"/>
    </row>
    <row r="14805" spans="6:7">
      <c r="F14805" s="18"/>
      <c r="G14805" s="18"/>
    </row>
    <row r="14806" spans="6:7">
      <c r="F14806" s="18"/>
      <c r="G14806" s="18"/>
    </row>
    <row r="14807" spans="6:7">
      <c r="F14807" s="18"/>
      <c r="G14807" s="18"/>
    </row>
    <row r="14808" spans="6:7">
      <c r="F14808" s="18"/>
      <c r="G14808" s="18"/>
    </row>
    <row r="14809" spans="6:7">
      <c r="F14809" s="18"/>
      <c r="G14809" s="18"/>
    </row>
    <row r="14810" spans="6:7">
      <c r="F14810" s="18"/>
      <c r="G14810" s="18"/>
    </row>
    <row r="14811" spans="6:7">
      <c r="F14811" s="18"/>
      <c r="G14811" s="18"/>
    </row>
    <row r="14812" spans="6:7">
      <c r="F14812" s="18"/>
      <c r="G14812" s="18"/>
    </row>
    <row r="14813" spans="6:7">
      <c r="F14813" s="18"/>
      <c r="G14813" s="18"/>
    </row>
    <row r="14814" spans="6:7">
      <c r="F14814" s="18"/>
      <c r="G14814" s="18"/>
    </row>
    <row r="14815" spans="6:7">
      <c r="F14815" s="18"/>
      <c r="G14815" s="18"/>
    </row>
    <row r="14816" spans="6:7">
      <c r="F14816" s="18"/>
      <c r="G14816" s="18"/>
    </row>
    <row r="14817" spans="6:7">
      <c r="F14817" s="18"/>
      <c r="G14817" s="18"/>
    </row>
    <row r="14818" spans="6:7">
      <c r="F14818" s="18"/>
      <c r="G14818" s="18"/>
    </row>
    <row r="14819" spans="6:7">
      <c r="F14819" s="18"/>
      <c r="G14819" s="18"/>
    </row>
    <row r="14820" spans="6:7">
      <c r="F14820" s="18"/>
      <c r="G14820" s="18"/>
    </row>
    <row r="14821" spans="6:7">
      <c r="F14821" s="18"/>
      <c r="G14821" s="18"/>
    </row>
    <row r="14822" spans="6:7">
      <c r="F14822" s="18"/>
      <c r="G14822" s="18"/>
    </row>
    <row r="14823" spans="6:7">
      <c r="F14823" s="18"/>
      <c r="G14823" s="18"/>
    </row>
    <row r="14824" spans="6:7">
      <c r="F14824" s="18"/>
      <c r="G14824" s="18"/>
    </row>
    <row r="14825" spans="6:7">
      <c r="F14825" s="18"/>
      <c r="G14825" s="18"/>
    </row>
    <row r="14826" spans="6:7">
      <c r="F14826" s="18"/>
      <c r="G14826" s="18"/>
    </row>
    <row r="14827" spans="6:7">
      <c r="F14827" s="18"/>
      <c r="G14827" s="18"/>
    </row>
    <row r="14828" spans="6:7">
      <c r="F14828" s="18"/>
      <c r="G14828" s="18"/>
    </row>
    <row r="14829" spans="6:7">
      <c r="F14829" s="18"/>
      <c r="G14829" s="18"/>
    </row>
    <row r="14830" spans="6:7">
      <c r="F14830" s="18"/>
      <c r="G14830" s="18"/>
    </row>
    <row r="14831" spans="6:7">
      <c r="F14831" s="18"/>
      <c r="G14831" s="18"/>
    </row>
    <row r="14832" spans="6:7">
      <c r="F14832" s="18"/>
      <c r="G14832" s="18"/>
    </row>
    <row r="14833" spans="6:7">
      <c r="F14833" s="18"/>
      <c r="G14833" s="18"/>
    </row>
    <row r="14834" spans="6:7">
      <c r="F14834" s="18"/>
      <c r="G14834" s="18"/>
    </row>
    <row r="14835" spans="6:7">
      <c r="F14835" s="18"/>
      <c r="G14835" s="18"/>
    </row>
    <row r="14836" spans="6:7">
      <c r="F14836" s="18"/>
      <c r="G14836" s="18"/>
    </row>
    <row r="14837" spans="6:7">
      <c r="F14837" s="18"/>
      <c r="G14837" s="18"/>
    </row>
    <row r="14838" spans="6:7">
      <c r="F14838" s="18"/>
      <c r="G14838" s="18"/>
    </row>
    <row r="14839" spans="6:7">
      <c r="F14839" s="18"/>
      <c r="G14839" s="18"/>
    </row>
    <row r="14840" spans="6:7">
      <c r="F14840" s="18"/>
      <c r="G14840" s="18"/>
    </row>
    <row r="14841" spans="6:7">
      <c r="F14841" s="18"/>
      <c r="G14841" s="18"/>
    </row>
    <row r="14842" spans="6:7">
      <c r="F14842" s="18"/>
      <c r="G14842" s="18"/>
    </row>
    <row r="14843" spans="6:7">
      <c r="F14843" s="18"/>
      <c r="G14843" s="18"/>
    </row>
    <row r="14844" spans="6:7">
      <c r="F14844" s="18"/>
      <c r="G14844" s="18"/>
    </row>
    <row r="14845" spans="6:7">
      <c r="F14845" s="18"/>
      <c r="G14845" s="18"/>
    </row>
    <row r="14846" spans="6:7">
      <c r="F14846" s="18"/>
      <c r="G14846" s="18"/>
    </row>
    <row r="14847" spans="6:7">
      <c r="F14847" s="18"/>
      <c r="G14847" s="18"/>
    </row>
    <row r="14848" spans="6:7">
      <c r="F14848" s="18"/>
      <c r="G14848" s="18"/>
    </row>
    <row r="14849" spans="6:7">
      <c r="F14849" s="18"/>
      <c r="G14849" s="18"/>
    </row>
    <row r="14850" spans="6:7">
      <c r="F14850" s="18"/>
      <c r="G14850" s="18"/>
    </row>
    <row r="14851" spans="6:7">
      <c r="F14851" s="18"/>
      <c r="G14851" s="18"/>
    </row>
    <row r="14852" spans="6:7">
      <c r="F14852" s="18"/>
      <c r="G14852" s="18"/>
    </row>
    <row r="14853" spans="6:7">
      <c r="F14853" s="18"/>
      <c r="G14853" s="18"/>
    </row>
    <row r="14854" spans="6:7">
      <c r="F14854" s="18"/>
      <c r="G14854" s="18"/>
    </row>
    <row r="14855" spans="6:7">
      <c r="F14855" s="18"/>
      <c r="G14855" s="18"/>
    </row>
    <row r="14856" spans="6:7">
      <c r="F14856" s="18"/>
      <c r="G14856" s="18"/>
    </row>
    <row r="14857" spans="6:7">
      <c r="F14857" s="18"/>
      <c r="G14857" s="18"/>
    </row>
    <row r="14858" spans="6:7">
      <c r="F14858" s="18"/>
      <c r="G14858" s="18"/>
    </row>
    <row r="14859" spans="6:7">
      <c r="F14859" s="18"/>
      <c r="G14859" s="18"/>
    </row>
    <row r="14860" spans="6:7">
      <c r="F14860" s="18"/>
      <c r="G14860" s="18"/>
    </row>
    <row r="14861" spans="6:7">
      <c r="F14861" s="18"/>
      <c r="G14861" s="18"/>
    </row>
    <row r="14862" spans="6:7">
      <c r="F14862" s="18"/>
      <c r="G14862" s="18"/>
    </row>
    <row r="14863" spans="6:7">
      <c r="F14863" s="18"/>
      <c r="G14863" s="18"/>
    </row>
    <row r="14864" spans="6:7">
      <c r="F14864" s="18"/>
      <c r="G14864" s="18"/>
    </row>
    <row r="14865" spans="6:7">
      <c r="F14865" s="18"/>
      <c r="G14865" s="18"/>
    </row>
    <row r="14866" spans="6:7">
      <c r="F14866" s="18"/>
      <c r="G14866" s="18"/>
    </row>
    <row r="14867" spans="6:7">
      <c r="F14867" s="18"/>
      <c r="G14867" s="18"/>
    </row>
    <row r="14868" spans="6:7">
      <c r="F14868" s="18"/>
      <c r="G14868" s="18"/>
    </row>
    <row r="14869" spans="6:7">
      <c r="F14869" s="18"/>
      <c r="G14869" s="18"/>
    </row>
    <row r="14870" spans="6:7">
      <c r="F14870" s="18"/>
      <c r="G14870" s="18"/>
    </row>
    <row r="14871" spans="6:7">
      <c r="F14871" s="18"/>
      <c r="G14871" s="18"/>
    </row>
    <row r="14872" spans="6:7">
      <c r="F14872" s="18"/>
      <c r="G14872" s="18"/>
    </row>
    <row r="14873" spans="6:7">
      <c r="F14873" s="18"/>
      <c r="G14873" s="18"/>
    </row>
    <row r="14874" spans="6:7">
      <c r="F14874" s="18"/>
      <c r="G14874" s="18"/>
    </row>
    <row r="14875" spans="6:7">
      <c r="F14875" s="18"/>
      <c r="G14875" s="18"/>
    </row>
    <row r="14876" spans="6:7">
      <c r="F14876" s="18"/>
      <c r="G14876" s="18"/>
    </row>
    <row r="14877" spans="6:7">
      <c r="F14877" s="18"/>
      <c r="G14877" s="18"/>
    </row>
    <row r="14878" spans="6:7">
      <c r="F14878" s="18"/>
      <c r="G14878" s="18"/>
    </row>
    <row r="14879" spans="6:7">
      <c r="F14879" s="18"/>
      <c r="G14879" s="18"/>
    </row>
    <row r="14880" spans="6:7">
      <c r="F14880" s="18"/>
      <c r="G14880" s="18"/>
    </row>
    <row r="14881" spans="6:7">
      <c r="F14881" s="18"/>
      <c r="G14881" s="18"/>
    </row>
    <row r="14882" spans="6:7">
      <c r="F14882" s="18"/>
      <c r="G14882" s="18"/>
    </row>
    <row r="14883" spans="6:7">
      <c r="F14883" s="18"/>
      <c r="G14883" s="18"/>
    </row>
    <row r="14884" spans="6:7">
      <c r="F14884" s="18"/>
      <c r="G14884" s="18"/>
    </row>
    <row r="14885" spans="6:7">
      <c r="F14885" s="18"/>
      <c r="G14885" s="18"/>
    </row>
    <row r="14886" spans="6:7">
      <c r="F14886" s="18"/>
      <c r="G14886" s="18"/>
    </row>
    <row r="14887" spans="6:7">
      <c r="F14887" s="18"/>
      <c r="G14887" s="18"/>
    </row>
    <row r="14888" spans="6:7">
      <c r="F14888" s="18"/>
      <c r="G14888" s="18"/>
    </row>
    <row r="14889" spans="6:7">
      <c r="F14889" s="18"/>
      <c r="G14889" s="18"/>
    </row>
    <row r="14890" spans="6:7">
      <c r="F14890" s="18"/>
      <c r="G14890" s="18"/>
    </row>
    <row r="14891" spans="6:7">
      <c r="F14891" s="18"/>
      <c r="G14891" s="18"/>
    </row>
    <row r="14892" spans="6:7">
      <c r="F14892" s="18"/>
      <c r="G14892" s="18"/>
    </row>
    <row r="14893" spans="6:7">
      <c r="F14893" s="18"/>
      <c r="G14893" s="18"/>
    </row>
    <row r="14894" spans="6:7">
      <c r="F14894" s="18"/>
      <c r="G14894" s="18"/>
    </row>
    <row r="14895" spans="6:7">
      <c r="F14895" s="18"/>
      <c r="G14895" s="18"/>
    </row>
    <row r="14896" spans="6:7">
      <c r="F14896" s="18"/>
      <c r="G14896" s="18"/>
    </row>
    <row r="14897" spans="6:7">
      <c r="F14897" s="18"/>
      <c r="G14897" s="18"/>
    </row>
    <row r="14898" spans="6:7">
      <c r="F14898" s="18"/>
      <c r="G14898" s="18"/>
    </row>
    <row r="14899" spans="6:7">
      <c r="F14899" s="18"/>
      <c r="G14899" s="18"/>
    </row>
    <row r="14900" spans="6:7">
      <c r="F14900" s="18"/>
      <c r="G14900" s="18"/>
    </row>
    <row r="14901" spans="6:7">
      <c r="F14901" s="18"/>
      <c r="G14901" s="18"/>
    </row>
    <row r="14902" spans="6:7">
      <c r="F14902" s="18"/>
      <c r="G14902" s="18"/>
    </row>
    <row r="14903" spans="6:7">
      <c r="F14903" s="18"/>
      <c r="G14903" s="18"/>
    </row>
    <row r="14904" spans="6:7">
      <c r="F14904" s="18"/>
      <c r="G14904" s="18"/>
    </row>
    <row r="14905" spans="6:7">
      <c r="F14905" s="18"/>
      <c r="G14905" s="18"/>
    </row>
    <row r="14906" spans="6:7">
      <c r="F14906" s="18"/>
      <c r="G14906" s="18"/>
    </row>
    <row r="14907" spans="6:7">
      <c r="F14907" s="18"/>
      <c r="G14907" s="18"/>
    </row>
    <row r="14908" spans="6:7">
      <c r="F14908" s="18"/>
      <c r="G14908" s="18"/>
    </row>
    <row r="14909" spans="6:7">
      <c r="F14909" s="18"/>
      <c r="G14909" s="18"/>
    </row>
    <row r="14910" spans="6:7">
      <c r="F14910" s="18"/>
      <c r="G14910" s="18"/>
    </row>
    <row r="14911" spans="6:7">
      <c r="F14911" s="18"/>
      <c r="G14911" s="18"/>
    </row>
    <row r="14912" spans="6:7">
      <c r="F14912" s="18"/>
      <c r="G14912" s="18"/>
    </row>
    <row r="14913" spans="6:7">
      <c r="F14913" s="18"/>
      <c r="G14913" s="18"/>
    </row>
    <row r="14914" spans="6:7">
      <c r="F14914" s="18"/>
      <c r="G14914" s="18"/>
    </row>
    <row r="14915" spans="6:7">
      <c r="F14915" s="18"/>
      <c r="G14915" s="18"/>
    </row>
    <row r="14916" spans="6:7">
      <c r="F14916" s="18"/>
      <c r="G14916" s="18"/>
    </row>
    <row r="14917" spans="6:7">
      <c r="F14917" s="18"/>
      <c r="G14917" s="18"/>
    </row>
    <row r="14918" spans="6:7">
      <c r="F14918" s="18"/>
      <c r="G14918" s="18"/>
    </row>
    <row r="14919" spans="6:7">
      <c r="F14919" s="18"/>
      <c r="G14919" s="18"/>
    </row>
    <row r="14920" spans="6:7">
      <c r="F14920" s="18"/>
      <c r="G14920" s="18"/>
    </row>
    <row r="14921" spans="6:7">
      <c r="F14921" s="18"/>
      <c r="G14921" s="18"/>
    </row>
    <row r="14922" spans="6:7">
      <c r="F14922" s="18"/>
      <c r="G14922" s="18"/>
    </row>
    <row r="14923" spans="6:7">
      <c r="F14923" s="18"/>
      <c r="G14923" s="18"/>
    </row>
    <row r="14924" spans="6:7">
      <c r="F14924" s="18"/>
      <c r="G14924" s="18"/>
    </row>
    <row r="14925" spans="6:7">
      <c r="F14925" s="18"/>
      <c r="G14925" s="18"/>
    </row>
    <row r="14926" spans="6:7">
      <c r="F14926" s="18"/>
      <c r="G14926" s="18"/>
    </row>
    <row r="14927" spans="6:7">
      <c r="F14927" s="18"/>
      <c r="G14927" s="18"/>
    </row>
    <row r="14928" spans="6:7">
      <c r="F14928" s="18"/>
      <c r="G14928" s="18"/>
    </row>
    <row r="14929" spans="6:7">
      <c r="F14929" s="18"/>
      <c r="G14929" s="18"/>
    </row>
    <row r="14930" spans="6:7">
      <c r="F14930" s="18"/>
      <c r="G14930" s="18"/>
    </row>
    <row r="14931" spans="6:7">
      <c r="F14931" s="18"/>
      <c r="G14931" s="18"/>
    </row>
    <row r="14932" spans="6:7">
      <c r="F14932" s="18"/>
      <c r="G14932" s="18"/>
    </row>
    <row r="14933" spans="6:7">
      <c r="F14933" s="18"/>
      <c r="G14933" s="18"/>
    </row>
    <row r="14934" spans="6:7">
      <c r="F14934" s="18"/>
      <c r="G14934" s="18"/>
    </row>
    <row r="14935" spans="6:7">
      <c r="F14935" s="18"/>
      <c r="G14935" s="18"/>
    </row>
    <row r="14936" spans="6:7">
      <c r="F14936" s="18"/>
      <c r="G14936" s="18"/>
    </row>
    <row r="14937" spans="6:7">
      <c r="F14937" s="18"/>
      <c r="G14937" s="18"/>
    </row>
    <row r="14938" spans="6:7">
      <c r="F14938" s="18"/>
      <c r="G14938" s="18"/>
    </row>
    <row r="14939" spans="6:7">
      <c r="F14939" s="18"/>
      <c r="G14939" s="18"/>
    </row>
    <row r="14940" spans="6:7">
      <c r="F14940" s="18"/>
      <c r="G14940" s="18"/>
    </row>
    <row r="14941" spans="6:7">
      <c r="F14941" s="18"/>
      <c r="G14941" s="18"/>
    </row>
    <row r="14942" spans="6:7">
      <c r="F14942" s="18"/>
      <c r="G14942" s="18"/>
    </row>
    <row r="14943" spans="6:7">
      <c r="F14943" s="18"/>
      <c r="G14943" s="18"/>
    </row>
    <row r="14944" spans="6:7">
      <c r="F14944" s="18"/>
      <c r="G14944" s="18"/>
    </row>
    <row r="14945" spans="6:7">
      <c r="F14945" s="18"/>
      <c r="G14945" s="18"/>
    </row>
    <row r="14946" spans="6:7">
      <c r="F14946" s="18"/>
      <c r="G14946" s="18"/>
    </row>
    <row r="14947" spans="6:7">
      <c r="F14947" s="18"/>
      <c r="G14947" s="18"/>
    </row>
    <row r="14948" spans="6:7">
      <c r="F14948" s="18"/>
      <c r="G14948" s="18"/>
    </row>
    <row r="14949" spans="6:7">
      <c r="F14949" s="18"/>
      <c r="G14949" s="18"/>
    </row>
    <row r="14950" spans="6:7">
      <c r="F14950" s="18"/>
      <c r="G14950" s="18"/>
    </row>
    <row r="14951" spans="6:7">
      <c r="F14951" s="18"/>
      <c r="G14951" s="18"/>
    </row>
    <row r="14952" spans="6:7">
      <c r="F14952" s="18"/>
      <c r="G14952" s="18"/>
    </row>
    <row r="14953" spans="6:7">
      <c r="F14953" s="18"/>
      <c r="G14953" s="18"/>
    </row>
    <row r="14954" spans="6:7">
      <c r="F14954" s="18"/>
      <c r="G14954" s="18"/>
    </row>
    <row r="14955" spans="6:7">
      <c r="F14955" s="18"/>
      <c r="G14955" s="18"/>
    </row>
    <row r="14956" spans="6:7">
      <c r="F14956" s="18"/>
      <c r="G14956" s="18"/>
    </row>
    <row r="14957" spans="6:7">
      <c r="F14957" s="18"/>
      <c r="G14957" s="18"/>
    </row>
    <row r="14958" spans="6:7">
      <c r="F14958" s="18"/>
      <c r="G14958" s="18"/>
    </row>
    <row r="14959" spans="6:7">
      <c r="F14959" s="18"/>
      <c r="G14959" s="18"/>
    </row>
    <row r="14960" spans="6:7">
      <c r="F14960" s="18"/>
      <c r="G14960" s="18"/>
    </row>
    <row r="14961" spans="6:7">
      <c r="F14961" s="18"/>
      <c r="G14961" s="18"/>
    </row>
    <row r="14962" spans="6:7">
      <c r="F14962" s="18"/>
      <c r="G14962" s="18"/>
    </row>
    <row r="14963" spans="6:7">
      <c r="F14963" s="18"/>
      <c r="G14963" s="18"/>
    </row>
    <row r="14964" spans="6:7">
      <c r="F14964" s="18"/>
      <c r="G14964" s="18"/>
    </row>
    <row r="14965" spans="6:7">
      <c r="F14965" s="18"/>
      <c r="G14965" s="18"/>
    </row>
    <row r="14966" spans="6:7">
      <c r="F14966" s="18"/>
      <c r="G14966" s="18"/>
    </row>
    <row r="14967" spans="6:7">
      <c r="F14967" s="18"/>
      <c r="G14967" s="18"/>
    </row>
    <row r="14968" spans="6:7">
      <c r="F14968" s="18"/>
      <c r="G14968" s="18"/>
    </row>
    <row r="14969" spans="6:7">
      <c r="F14969" s="18"/>
      <c r="G14969" s="18"/>
    </row>
    <row r="14970" spans="6:7">
      <c r="F14970" s="18"/>
      <c r="G14970" s="18"/>
    </row>
    <row r="14971" spans="6:7">
      <c r="F14971" s="18"/>
      <c r="G14971" s="18"/>
    </row>
    <row r="14972" spans="6:7">
      <c r="F14972" s="18"/>
      <c r="G14972" s="18"/>
    </row>
    <row r="14973" spans="6:7">
      <c r="F14973" s="18"/>
      <c r="G14973" s="18"/>
    </row>
    <row r="14974" spans="6:7">
      <c r="F14974" s="18"/>
      <c r="G14974" s="18"/>
    </row>
    <row r="14975" spans="6:7">
      <c r="F14975" s="18"/>
      <c r="G14975" s="18"/>
    </row>
    <row r="14976" spans="6:7">
      <c r="F14976" s="18"/>
      <c r="G14976" s="18"/>
    </row>
    <row r="14977" spans="6:7">
      <c r="F14977" s="18"/>
      <c r="G14977" s="18"/>
    </row>
    <row r="14978" spans="6:7">
      <c r="F14978" s="18"/>
      <c r="G14978" s="18"/>
    </row>
    <row r="14979" spans="6:7">
      <c r="F14979" s="18"/>
      <c r="G14979" s="18"/>
    </row>
    <row r="14980" spans="6:7">
      <c r="F14980" s="18"/>
      <c r="G14980" s="18"/>
    </row>
    <row r="14981" spans="6:7">
      <c r="F14981" s="18"/>
      <c r="G14981" s="18"/>
    </row>
    <row r="14982" spans="6:7">
      <c r="F14982" s="18"/>
      <c r="G14982" s="18"/>
    </row>
    <row r="14983" spans="6:7">
      <c r="F14983" s="18"/>
      <c r="G14983" s="18"/>
    </row>
    <row r="14984" spans="6:7">
      <c r="F14984" s="18"/>
      <c r="G14984" s="18"/>
    </row>
    <row r="14985" spans="6:7">
      <c r="F14985" s="18"/>
      <c r="G14985" s="18"/>
    </row>
    <row r="14986" spans="6:7">
      <c r="F14986" s="18"/>
      <c r="G14986" s="18"/>
    </row>
    <row r="14987" spans="6:7">
      <c r="F14987" s="18"/>
      <c r="G14987" s="18"/>
    </row>
    <row r="14988" spans="6:7">
      <c r="F14988" s="18"/>
      <c r="G14988" s="18"/>
    </row>
    <row r="14989" spans="6:7">
      <c r="F14989" s="18"/>
      <c r="G14989" s="18"/>
    </row>
    <row r="14990" spans="6:7">
      <c r="F14990" s="18"/>
      <c r="G14990" s="18"/>
    </row>
    <row r="14991" spans="6:7">
      <c r="F14991" s="18"/>
      <c r="G14991" s="18"/>
    </row>
    <row r="14992" spans="6:7">
      <c r="F14992" s="18"/>
      <c r="G14992" s="18"/>
    </row>
    <row r="14993" spans="6:7">
      <c r="F14993" s="18"/>
      <c r="G14993" s="18"/>
    </row>
    <row r="14994" spans="6:7">
      <c r="F14994" s="18"/>
      <c r="G14994" s="18"/>
    </row>
    <row r="14995" spans="6:7">
      <c r="F14995" s="18"/>
      <c r="G14995" s="18"/>
    </row>
    <row r="14996" spans="6:7">
      <c r="F14996" s="18"/>
      <c r="G14996" s="18"/>
    </row>
    <row r="14997" spans="6:7">
      <c r="F14997" s="18"/>
      <c r="G14997" s="18"/>
    </row>
    <row r="14998" spans="6:7">
      <c r="F14998" s="18"/>
      <c r="G14998" s="18"/>
    </row>
    <row r="14999" spans="6:7">
      <c r="F14999" s="18"/>
      <c r="G14999" s="18"/>
    </row>
    <row r="15000" spans="6:7">
      <c r="F15000" s="18"/>
      <c r="G15000" s="18"/>
    </row>
    <row r="15001" spans="6:7">
      <c r="F15001" s="18"/>
      <c r="G15001" s="18"/>
    </row>
    <row r="15002" spans="6:7">
      <c r="F15002" s="18"/>
      <c r="G15002" s="18"/>
    </row>
    <row r="15003" spans="6:7">
      <c r="F15003" s="18"/>
      <c r="G15003" s="18"/>
    </row>
    <row r="15004" spans="6:7">
      <c r="F15004" s="18"/>
      <c r="G15004" s="18"/>
    </row>
    <row r="15005" spans="6:7">
      <c r="F15005" s="18"/>
      <c r="G15005" s="18"/>
    </row>
    <row r="15006" spans="6:7">
      <c r="F15006" s="18"/>
      <c r="G15006" s="18"/>
    </row>
    <row r="15007" spans="6:7">
      <c r="F15007" s="18"/>
      <c r="G15007" s="18"/>
    </row>
    <row r="15008" spans="6:7">
      <c r="F15008" s="18"/>
      <c r="G15008" s="18"/>
    </row>
    <row r="15009" spans="6:7">
      <c r="F15009" s="18"/>
      <c r="G15009" s="18"/>
    </row>
    <row r="15010" spans="6:7">
      <c r="F15010" s="18"/>
      <c r="G15010" s="18"/>
    </row>
    <row r="15011" spans="6:7">
      <c r="F15011" s="18"/>
      <c r="G15011" s="18"/>
    </row>
    <row r="15012" spans="6:7">
      <c r="F15012" s="18"/>
      <c r="G15012" s="18"/>
    </row>
    <row r="15013" spans="6:7">
      <c r="F15013" s="18"/>
      <c r="G15013" s="18"/>
    </row>
    <row r="15014" spans="6:7">
      <c r="F15014" s="18"/>
      <c r="G15014" s="18"/>
    </row>
    <row r="15015" spans="6:7">
      <c r="F15015" s="18"/>
      <c r="G15015" s="18"/>
    </row>
    <row r="15016" spans="6:7">
      <c r="F15016" s="18"/>
      <c r="G15016" s="18"/>
    </row>
    <row r="15017" spans="6:7">
      <c r="F15017" s="18"/>
      <c r="G15017" s="18"/>
    </row>
    <row r="15018" spans="6:7">
      <c r="F15018" s="18"/>
      <c r="G15018" s="18"/>
    </row>
    <row r="15019" spans="6:7">
      <c r="F15019" s="18"/>
      <c r="G15019" s="18"/>
    </row>
    <row r="15020" spans="6:7">
      <c r="F15020" s="18"/>
      <c r="G15020" s="18"/>
    </row>
    <row r="15021" spans="6:7">
      <c r="F15021" s="18"/>
      <c r="G15021" s="18"/>
    </row>
    <row r="15022" spans="6:7">
      <c r="F15022" s="18"/>
      <c r="G15022" s="18"/>
    </row>
    <row r="15023" spans="6:7">
      <c r="F15023" s="18"/>
      <c r="G15023" s="18"/>
    </row>
    <row r="15024" spans="6:7">
      <c r="F15024" s="18"/>
      <c r="G15024" s="18"/>
    </row>
    <row r="15025" spans="6:7">
      <c r="F15025" s="18"/>
      <c r="G15025" s="18"/>
    </row>
    <row r="15026" spans="6:7">
      <c r="F15026" s="18"/>
      <c r="G15026" s="18"/>
    </row>
    <row r="15027" spans="6:7">
      <c r="F15027" s="18"/>
      <c r="G15027" s="18"/>
    </row>
    <row r="15028" spans="6:7">
      <c r="F15028" s="18"/>
      <c r="G15028" s="18"/>
    </row>
    <row r="15029" spans="6:7">
      <c r="F15029" s="18"/>
      <c r="G15029" s="18"/>
    </row>
    <row r="15030" spans="6:7">
      <c r="F15030" s="18"/>
      <c r="G15030" s="18"/>
    </row>
    <row r="15031" spans="6:7">
      <c r="F15031" s="18"/>
      <c r="G15031" s="18"/>
    </row>
    <row r="15032" spans="6:7">
      <c r="F15032" s="18"/>
      <c r="G15032" s="18"/>
    </row>
    <row r="15033" spans="6:7">
      <c r="F15033" s="18"/>
      <c r="G15033" s="18"/>
    </row>
    <row r="15034" spans="6:7">
      <c r="F15034" s="18"/>
      <c r="G15034" s="18"/>
    </row>
    <row r="15035" spans="6:7">
      <c r="F15035" s="18"/>
      <c r="G15035" s="18"/>
    </row>
    <row r="15036" spans="6:7">
      <c r="F15036" s="18"/>
      <c r="G15036" s="18"/>
    </row>
    <row r="15037" spans="6:7">
      <c r="F15037" s="18"/>
      <c r="G15037" s="18"/>
    </row>
    <row r="15038" spans="6:7">
      <c r="F15038" s="18"/>
      <c r="G15038" s="18"/>
    </row>
    <row r="15039" spans="6:7">
      <c r="F15039" s="18"/>
      <c r="G15039" s="18"/>
    </row>
    <row r="15040" spans="6:7">
      <c r="F15040" s="18"/>
      <c r="G15040" s="18"/>
    </row>
    <row r="15041" spans="6:7">
      <c r="F15041" s="18"/>
      <c r="G15041" s="18"/>
    </row>
    <row r="15042" spans="6:7">
      <c r="F15042" s="18"/>
      <c r="G15042" s="18"/>
    </row>
    <row r="15043" spans="6:7">
      <c r="F15043" s="18"/>
      <c r="G15043" s="18"/>
    </row>
    <row r="15044" spans="6:7">
      <c r="F15044" s="18"/>
      <c r="G15044" s="18"/>
    </row>
    <row r="15045" spans="6:7">
      <c r="F15045" s="18"/>
      <c r="G15045" s="18"/>
    </row>
    <row r="15046" spans="6:7">
      <c r="F15046" s="18"/>
      <c r="G15046" s="18"/>
    </row>
    <row r="15047" spans="6:7">
      <c r="F15047" s="18"/>
      <c r="G15047" s="18"/>
    </row>
    <row r="15048" spans="6:7">
      <c r="F15048" s="18"/>
      <c r="G15048" s="18"/>
    </row>
    <row r="15049" spans="6:7">
      <c r="F15049" s="18"/>
      <c r="G15049" s="18"/>
    </row>
    <row r="15050" spans="6:7">
      <c r="F15050" s="18"/>
      <c r="G15050" s="18"/>
    </row>
    <row r="15051" spans="6:7">
      <c r="F15051" s="18"/>
      <c r="G15051" s="18"/>
    </row>
    <row r="15052" spans="6:7">
      <c r="F15052" s="18"/>
      <c r="G15052" s="18"/>
    </row>
    <row r="15053" spans="6:7">
      <c r="F15053" s="18"/>
      <c r="G15053" s="18"/>
    </row>
    <row r="15054" spans="6:7">
      <c r="F15054" s="18"/>
      <c r="G15054" s="18"/>
    </row>
    <row r="15055" spans="6:7">
      <c r="F15055" s="18"/>
      <c r="G15055" s="18"/>
    </row>
    <row r="15056" spans="6:7">
      <c r="F15056" s="18"/>
      <c r="G15056" s="18"/>
    </row>
    <row r="15057" spans="6:7">
      <c r="F15057" s="18"/>
      <c r="G15057" s="18"/>
    </row>
    <row r="15058" spans="6:7">
      <c r="F15058" s="18"/>
      <c r="G15058" s="18"/>
    </row>
    <row r="15059" spans="6:7">
      <c r="F15059" s="18"/>
      <c r="G15059" s="18"/>
    </row>
    <row r="15060" spans="6:7">
      <c r="F15060" s="18"/>
      <c r="G15060" s="18"/>
    </row>
    <row r="15061" spans="6:7">
      <c r="F15061" s="18"/>
      <c r="G15061" s="18"/>
    </row>
    <row r="15062" spans="6:7">
      <c r="F15062" s="18"/>
      <c r="G15062" s="18"/>
    </row>
    <row r="15063" spans="6:7">
      <c r="F15063" s="18"/>
      <c r="G15063" s="18"/>
    </row>
    <row r="15064" spans="6:7">
      <c r="F15064" s="18"/>
      <c r="G15064" s="18"/>
    </row>
    <row r="15065" spans="6:7">
      <c r="F15065" s="18"/>
      <c r="G15065" s="18"/>
    </row>
    <row r="15066" spans="6:7">
      <c r="F15066" s="18"/>
      <c r="G15066" s="18"/>
    </row>
    <row r="15067" spans="6:7">
      <c r="F15067" s="18"/>
      <c r="G15067" s="18"/>
    </row>
    <row r="15068" spans="6:7">
      <c r="F15068" s="18"/>
      <c r="G15068" s="18"/>
    </row>
    <row r="15069" spans="6:7">
      <c r="F15069" s="18"/>
      <c r="G15069" s="18"/>
    </row>
    <row r="15070" spans="6:7">
      <c r="F15070" s="18"/>
      <c r="G15070" s="18"/>
    </row>
    <row r="15071" spans="6:7">
      <c r="F15071" s="18"/>
      <c r="G15071" s="18"/>
    </row>
    <row r="15072" spans="6:7">
      <c r="F15072" s="18"/>
      <c r="G15072" s="18"/>
    </row>
    <row r="15073" spans="6:7">
      <c r="F15073" s="18"/>
      <c r="G15073" s="18"/>
    </row>
    <row r="15074" spans="6:7">
      <c r="F15074" s="18"/>
      <c r="G15074" s="18"/>
    </row>
    <row r="15075" spans="6:7">
      <c r="F15075" s="18"/>
      <c r="G15075" s="18"/>
    </row>
    <row r="15076" spans="6:7">
      <c r="F15076" s="18"/>
      <c r="G15076" s="18"/>
    </row>
    <row r="15077" spans="6:7">
      <c r="F15077" s="18"/>
      <c r="G15077" s="18"/>
    </row>
    <row r="15078" spans="6:7">
      <c r="F15078" s="18"/>
      <c r="G15078" s="18"/>
    </row>
    <row r="15079" spans="6:7">
      <c r="F15079" s="18"/>
      <c r="G15079" s="18"/>
    </row>
    <row r="15080" spans="6:7">
      <c r="F15080" s="18"/>
      <c r="G15080" s="18"/>
    </row>
    <row r="15081" spans="6:7">
      <c r="F15081" s="18"/>
      <c r="G15081" s="18"/>
    </row>
    <row r="15082" spans="6:7">
      <c r="F15082" s="18"/>
      <c r="G15082" s="18"/>
    </row>
    <row r="15083" spans="6:7">
      <c r="F15083" s="18"/>
      <c r="G15083" s="18"/>
    </row>
    <row r="15084" spans="6:7">
      <c r="F15084" s="18"/>
      <c r="G15084" s="18"/>
    </row>
    <row r="15085" spans="6:7">
      <c r="F15085" s="18"/>
      <c r="G15085" s="18"/>
    </row>
    <row r="15086" spans="6:7">
      <c r="F15086" s="18"/>
      <c r="G15086" s="18"/>
    </row>
    <row r="15087" spans="6:7">
      <c r="F15087" s="18"/>
      <c r="G15087" s="18"/>
    </row>
    <row r="15088" spans="6:7">
      <c r="F15088" s="18"/>
      <c r="G15088" s="18"/>
    </row>
    <row r="15089" spans="6:7">
      <c r="F15089" s="18"/>
      <c r="G15089" s="18"/>
    </row>
    <row r="15090" spans="6:7">
      <c r="F15090" s="18"/>
      <c r="G15090" s="18"/>
    </row>
    <row r="15091" spans="6:7">
      <c r="F15091" s="18"/>
      <c r="G15091" s="18"/>
    </row>
    <row r="15092" spans="6:7">
      <c r="F15092" s="18"/>
      <c r="G15092" s="18"/>
    </row>
    <row r="15093" spans="6:7">
      <c r="F15093" s="18"/>
      <c r="G15093" s="18"/>
    </row>
    <row r="15094" spans="6:7">
      <c r="F15094" s="18"/>
      <c r="G15094" s="18"/>
    </row>
    <row r="15095" spans="6:7">
      <c r="F15095" s="18"/>
      <c r="G15095" s="18"/>
    </row>
    <row r="15096" spans="6:7">
      <c r="F15096" s="18"/>
      <c r="G15096" s="18"/>
    </row>
    <row r="15097" spans="6:7">
      <c r="F15097" s="18"/>
      <c r="G15097" s="18"/>
    </row>
    <row r="15098" spans="6:7">
      <c r="F15098" s="18"/>
      <c r="G15098" s="18"/>
    </row>
    <row r="15099" spans="6:7">
      <c r="F15099" s="18"/>
      <c r="G15099" s="18"/>
    </row>
    <row r="15100" spans="6:7">
      <c r="F15100" s="18"/>
      <c r="G15100" s="18"/>
    </row>
    <row r="15101" spans="6:7">
      <c r="F15101" s="18"/>
      <c r="G15101" s="18"/>
    </row>
    <row r="15102" spans="6:7">
      <c r="F15102" s="18"/>
      <c r="G15102" s="18"/>
    </row>
    <row r="15103" spans="6:7">
      <c r="F15103" s="18"/>
      <c r="G15103" s="18"/>
    </row>
    <row r="15104" spans="6:7">
      <c r="F15104" s="18"/>
      <c r="G15104" s="18"/>
    </row>
    <row r="15105" spans="6:7">
      <c r="F15105" s="18"/>
      <c r="G15105" s="18"/>
    </row>
    <row r="15106" spans="6:7">
      <c r="F15106" s="18"/>
      <c r="G15106" s="18"/>
    </row>
    <row r="15107" spans="6:7">
      <c r="F15107" s="18"/>
      <c r="G15107" s="18"/>
    </row>
    <row r="15108" spans="6:7">
      <c r="F15108" s="18"/>
      <c r="G15108" s="18"/>
    </row>
    <row r="15109" spans="6:7">
      <c r="F15109" s="18"/>
      <c r="G15109" s="18"/>
    </row>
    <row r="15110" spans="6:7">
      <c r="F15110" s="18"/>
      <c r="G15110" s="18"/>
    </row>
    <row r="15111" spans="6:7">
      <c r="F15111" s="18"/>
      <c r="G15111" s="18"/>
    </row>
    <row r="15112" spans="6:7">
      <c r="F15112" s="18"/>
      <c r="G15112" s="18"/>
    </row>
    <row r="15113" spans="6:7">
      <c r="F15113" s="18"/>
      <c r="G15113" s="18"/>
    </row>
    <row r="15114" spans="6:7">
      <c r="F15114" s="18"/>
      <c r="G15114" s="18"/>
    </row>
    <row r="15115" spans="6:7">
      <c r="F15115" s="18"/>
      <c r="G15115" s="18"/>
    </row>
    <row r="15116" spans="6:7">
      <c r="F15116" s="18"/>
      <c r="G15116" s="18"/>
    </row>
    <row r="15117" spans="6:7">
      <c r="F15117" s="18"/>
      <c r="G15117" s="18"/>
    </row>
    <row r="15118" spans="6:7">
      <c r="F15118" s="18"/>
      <c r="G15118" s="18"/>
    </row>
    <row r="15119" spans="6:7">
      <c r="F15119" s="18"/>
      <c r="G15119" s="18"/>
    </row>
    <row r="15120" spans="6:7">
      <c r="F15120" s="18"/>
      <c r="G15120" s="18"/>
    </row>
    <row r="15121" spans="6:7">
      <c r="F15121" s="18"/>
      <c r="G15121" s="18"/>
    </row>
    <row r="15122" spans="6:7">
      <c r="F15122" s="18"/>
      <c r="G15122" s="18"/>
    </row>
    <row r="15123" spans="6:7">
      <c r="F15123" s="18"/>
      <c r="G15123" s="18"/>
    </row>
    <row r="15124" spans="6:7">
      <c r="F15124" s="18"/>
      <c r="G15124" s="18"/>
    </row>
    <row r="15125" spans="6:7">
      <c r="F15125" s="18"/>
      <c r="G15125" s="18"/>
    </row>
    <row r="15126" spans="6:7">
      <c r="F15126" s="18"/>
      <c r="G15126" s="18"/>
    </row>
    <row r="15127" spans="6:7">
      <c r="F15127" s="18"/>
      <c r="G15127" s="18"/>
    </row>
    <row r="15128" spans="6:7">
      <c r="F15128" s="18"/>
      <c r="G15128" s="18"/>
    </row>
    <row r="15129" spans="6:7">
      <c r="F15129" s="18"/>
      <c r="G15129" s="18"/>
    </row>
    <row r="15130" spans="6:7">
      <c r="F15130" s="18"/>
      <c r="G15130" s="18"/>
    </row>
    <row r="15131" spans="6:7">
      <c r="F15131" s="18"/>
      <c r="G15131" s="18"/>
    </row>
    <row r="15132" spans="6:7">
      <c r="F15132" s="18"/>
      <c r="G15132" s="18"/>
    </row>
    <row r="15133" spans="6:7">
      <c r="F15133" s="18"/>
      <c r="G15133" s="18"/>
    </row>
    <row r="15134" spans="6:7">
      <c r="F15134" s="18"/>
      <c r="G15134" s="18"/>
    </row>
    <row r="15135" spans="6:7">
      <c r="F15135" s="18"/>
      <c r="G15135" s="18"/>
    </row>
    <row r="15136" spans="6:7">
      <c r="F15136" s="18"/>
      <c r="G15136" s="18"/>
    </row>
    <row r="15137" spans="6:7">
      <c r="F15137" s="18"/>
      <c r="G15137" s="18"/>
    </row>
    <row r="15138" spans="6:7">
      <c r="F15138" s="18"/>
      <c r="G15138" s="18"/>
    </row>
    <row r="15139" spans="6:7">
      <c r="F15139" s="18"/>
      <c r="G15139" s="18"/>
    </row>
    <row r="15140" spans="6:7">
      <c r="F15140" s="18"/>
      <c r="G15140" s="18"/>
    </row>
    <row r="15141" spans="6:7">
      <c r="F15141" s="18"/>
      <c r="G15141" s="18"/>
    </row>
    <row r="15142" spans="6:7">
      <c r="F15142" s="18"/>
      <c r="G15142" s="18"/>
    </row>
    <row r="15143" spans="6:7">
      <c r="F15143" s="18"/>
      <c r="G15143" s="18"/>
    </row>
    <row r="15144" spans="6:7">
      <c r="F15144" s="18"/>
      <c r="G15144" s="18"/>
    </row>
    <row r="15145" spans="6:7">
      <c r="F15145" s="18"/>
      <c r="G15145" s="18"/>
    </row>
    <row r="15146" spans="6:7">
      <c r="F15146" s="18"/>
      <c r="G15146" s="18"/>
    </row>
    <row r="15147" spans="6:7">
      <c r="F15147" s="18"/>
      <c r="G15147" s="18"/>
    </row>
    <row r="15148" spans="6:7">
      <c r="F15148" s="18"/>
      <c r="G15148" s="18"/>
    </row>
    <row r="15149" spans="6:7">
      <c r="F15149" s="18"/>
      <c r="G15149" s="18"/>
    </row>
    <row r="15150" spans="6:7">
      <c r="F15150" s="18"/>
      <c r="G15150" s="18"/>
    </row>
    <row r="15151" spans="6:7">
      <c r="F15151" s="18"/>
      <c r="G15151" s="18"/>
    </row>
    <row r="15152" spans="6:7">
      <c r="F15152" s="18"/>
      <c r="G15152" s="18"/>
    </row>
    <row r="15153" spans="6:7">
      <c r="F15153" s="18"/>
      <c r="G15153" s="18"/>
    </row>
    <row r="15154" spans="6:7">
      <c r="F15154" s="18"/>
      <c r="G15154" s="18"/>
    </row>
    <row r="15155" spans="6:7">
      <c r="F15155" s="18"/>
      <c r="G15155" s="18"/>
    </row>
    <row r="15156" spans="6:7">
      <c r="F15156" s="18"/>
      <c r="G15156" s="18"/>
    </row>
    <row r="15157" spans="6:7">
      <c r="F15157" s="18"/>
      <c r="G15157" s="18"/>
    </row>
    <row r="15158" spans="6:7">
      <c r="F15158" s="18"/>
      <c r="G15158" s="18"/>
    </row>
    <row r="15159" spans="6:7">
      <c r="F15159" s="18"/>
      <c r="G15159" s="18"/>
    </row>
    <row r="15160" spans="6:7">
      <c r="F15160" s="18"/>
      <c r="G15160" s="18"/>
    </row>
    <row r="15161" spans="6:7">
      <c r="F15161" s="18"/>
      <c r="G15161" s="18"/>
    </row>
    <row r="15162" spans="6:7">
      <c r="F15162" s="18"/>
      <c r="G15162" s="18"/>
    </row>
    <row r="15163" spans="6:7">
      <c r="F15163" s="18"/>
      <c r="G15163" s="18"/>
    </row>
    <row r="15164" spans="6:7">
      <c r="F15164" s="18"/>
      <c r="G15164" s="18"/>
    </row>
    <row r="15165" spans="6:7">
      <c r="F15165" s="18"/>
      <c r="G15165" s="18"/>
    </row>
    <row r="15166" spans="6:7">
      <c r="F15166" s="18"/>
      <c r="G15166" s="18"/>
    </row>
    <row r="15167" spans="6:7">
      <c r="F15167" s="18"/>
      <c r="G15167" s="18"/>
    </row>
    <row r="15168" spans="6:7">
      <c r="F15168" s="18"/>
      <c r="G15168" s="18"/>
    </row>
    <row r="15169" spans="6:7">
      <c r="F15169" s="18"/>
      <c r="G15169" s="18"/>
    </row>
    <row r="15170" spans="6:7">
      <c r="F15170" s="18"/>
      <c r="G15170" s="18"/>
    </row>
    <row r="15171" spans="6:7">
      <c r="F15171" s="18"/>
      <c r="G15171" s="18"/>
    </row>
    <row r="15172" spans="6:7">
      <c r="F15172" s="18"/>
      <c r="G15172" s="18"/>
    </row>
    <row r="15173" spans="6:7">
      <c r="F15173" s="18"/>
      <c r="G15173" s="18"/>
    </row>
    <row r="15174" spans="6:7">
      <c r="F15174" s="18"/>
      <c r="G15174" s="18"/>
    </row>
    <row r="15175" spans="6:7">
      <c r="F15175" s="18"/>
      <c r="G15175" s="18"/>
    </row>
    <row r="15176" spans="6:7">
      <c r="F15176" s="18"/>
      <c r="G15176" s="18"/>
    </row>
    <row r="15177" spans="6:7">
      <c r="F15177" s="18"/>
      <c r="G15177" s="18"/>
    </row>
    <row r="15178" spans="6:7">
      <c r="F15178" s="18"/>
      <c r="G15178" s="18"/>
    </row>
    <row r="15179" spans="6:7">
      <c r="F15179" s="18"/>
      <c r="G15179" s="18"/>
    </row>
    <row r="15180" spans="6:7">
      <c r="F15180" s="18"/>
      <c r="G15180" s="18"/>
    </row>
    <row r="15181" spans="6:7">
      <c r="F15181" s="18"/>
      <c r="G15181" s="18"/>
    </row>
    <row r="15182" spans="6:7">
      <c r="F15182" s="18"/>
      <c r="G15182" s="18"/>
    </row>
    <row r="15183" spans="6:7">
      <c r="F15183" s="18"/>
      <c r="G15183" s="18"/>
    </row>
    <row r="15184" spans="6:7">
      <c r="F15184" s="18"/>
      <c r="G15184" s="18"/>
    </row>
    <row r="15185" spans="6:7">
      <c r="F15185" s="18"/>
      <c r="G15185" s="18"/>
    </row>
    <row r="15186" spans="6:7">
      <c r="F15186" s="18"/>
      <c r="G15186" s="18"/>
    </row>
    <row r="15187" spans="6:7">
      <c r="F15187" s="18"/>
      <c r="G15187" s="18"/>
    </row>
    <row r="15188" spans="6:7">
      <c r="F15188" s="18"/>
      <c r="G15188" s="18"/>
    </row>
    <row r="15189" spans="6:7">
      <c r="F15189" s="18"/>
      <c r="G15189" s="18"/>
    </row>
    <row r="15190" spans="6:7">
      <c r="F15190" s="18"/>
      <c r="G15190" s="18"/>
    </row>
    <row r="15191" spans="6:7">
      <c r="F15191" s="18"/>
      <c r="G15191" s="18"/>
    </row>
    <row r="15192" spans="6:7">
      <c r="F15192" s="18"/>
      <c r="G15192" s="18"/>
    </row>
    <row r="15193" spans="6:7">
      <c r="F15193" s="18"/>
      <c r="G15193" s="18"/>
    </row>
    <row r="15194" spans="6:7">
      <c r="F15194" s="18"/>
      <c r="G15194" s="18"/>
    </row>
    <row r="15195" spans="6:7">
      <c r="F15195" s="18"/>
      <c r="G15195" s="18"/>
    </row>
    <row r="15196" spans="6:7">
      <c r="F15196" s="18"/>
      <c r="G15196" s="18"/>
    </row>
    <row r="15197" spans="6:7">
      <c r="F15197" s="18"/>
      <c r="G15197" s="18"/>
    </row>
    <row r="15198" spans="6:7">
      <c r="F15198" s="18"/>
      <c r="G15198" s="18"/>
    </row>
    <row r="15199" spans="6:7">
      <c r="F15199" s="18"/>
      <c r="G15199" s="18"/>
    </row>
    <row r="15200" spans="6:7">
      <c r="F15200" s="18"/>
      <c r="G15200" s="18"/>
    </row>
    <row r="15201" spans="6:7">
      <c r="F15201" s="18"/>
      <c r="G15201" s="18"/>
    </row>
    <row r="15202" spans="6:7">
      <c r="F15202" s="18"/>
      <c r="G15202" s="18"/>
    </row>
    <row r="15203" spans="6:7">
      <c r="F15203" s="18"/>
      <c r="G15203" s="18"/>
    </row>
    <row r="15204" spans="6:7">
      <c r="F15204" s="18"/>
      <c r="G15204" s="18"/>
    </row>
    <row r="15205" spans="6:7">
      <c r="F15205" s="18"/>
      <c r="G15205" s="18"/>
    </row>
    <row r="15206" spans="6:7">
      <c r="F15206" s="18"/>
      <c r="G15206" s="18"/>
    </row>
    <row r="15207" spans="6:7">
      <c r="F15207" s="18"/>
      <c r="G15207" s="18"/>
    </row>
    <row r="15208" spans="6:7">
      <c r="F15208" s="18"/>
      <c r="G15208" s="18"/>
    </row>
    <row r="15209" spans="6:7">
      <c r="F15209" s="18"/>
      <c r="G15209" s="18"/>
    </row>
    <row r="15210" spans="6:7">
      <c r="F15210" s="18"/>
      <c r="G15210" s="18"/>
    </row>
    <row r="15211" spans="6:7">
      <c r="F15211" s="18"/>
      <c r="G15211" s="18"/>
    </row>
    <row r="15212" spans="6:7">
      <c r="F15212" s="18"/>
      <c r="G15212" s="18"/>
    </row>
    <row r="15213" spans="6:7">
      <c r="F15213" s="18"/>
      <c r="G15213" s="18"/>
    </row>
    <row r="15214" spans="6:7">
      <c r="F15214" s="18"/>
      <c r="G15214" s="18"/>
    </row>
    <row r="15215" spans="6:7">
      <c r="F15215" s="18"/>
      <c r="G15215" s="18"/>
    </row>
    <row r="15216" spans="6:7">
      <c r="F15216" s="18"/>
      <c r="G15216" s="18"/>
    </row>
    <row r="15217" spans="6:7">
      <c r="F15217" s="18"/>
      <c r="G15217" s="18"/>
    </row>
    <row r="15218" spans="6:7">
      <c r="F15218" s="18"/>
      <c r="G15218" s="18"/>
    </row>
    <row r="15219" spans="6:7">
      <c r="F15219" s="18"/>
      <c r="G15219" s="18"/>
    </row>
    <row r="15220" spans="6:7">
      <c r="F15220" s="18"/>
      <c r="G15220" s="18"/>
    </row>
    <row r="15221" spans="6:7">
      <c r="F15221" s="18"/>
      <c r="G15221" s="18"/>
    </row>
    <row r="15222" spans="6:7">
      <c r="F15222" s="18"/>
      <c r="G15222" s="18"/>
    </row>
    <row r="15223" spans="6:7">
      <c r="F15223" s="18"/>
      <c r="G15223" s="18"/>
    </row>
    <row r="15224" spans="6:7">
      <c r="F15224" s="18"/>
      <c r="G15224" s="18"/>
    </row>
    <row r="15225" spans="6:7">
      <c r="F15225" s="18"/>
      <c r="G15225" s="18"/>
    </row>
    <row r="15226" spans="6:7">
      <c r="F15226" s="18"/>
      <c r="G15226" s="18"/>
    </row>
    <row r="15227" spans="6:7">
      <c r="F15227" s="18"/>
      <c r="G15227" s="18"/>
    </row>
    <row r="15228" spans="6:7">
      <c r="F15228" s="18"/>
      <c r="G15228" s="18"/>
    </row>
    <row r="15229" spans="6:7">
      <c r="F15229" s="18"/>
      <c r="G15229" s="18"/>
    </row>
    <row r="15230" spans="6:7">
      <c r="F15230" s="18"/>
      <c r="G15230" s="18"/>
    </row>
    <row r="15231" spans="6:7">
      <c r="F15231" s="18"/>
      <c r="G15231" s="18"/>
    </row>
    <row r="15232" spans="6:7">
      <c r="F15232" s="18"/>
      <c r="G15232" s="18"/>
    </row>
    <row r="15233" spans="6:7">
      <c r="F15233" s="18"/>
      <c r="G15233" s="18"/>
    </row>
    <row r="15234" spans="6:7">
      <c r="F15234" s="18"/>
      <c r="G15234" s="18"/>
    </row>
    <row r="15235" spans="6:7">
      <c r="F15235" s="18"/>
      <c r="G15235" s="18"/>
    </row>
    <row r="15236" spans="6:7">
      <c r="F15236" s="18"/>
      <c r="G15236" s="18"/>
    </row>
    <row r="15237" spans="6:7">
      <c r="F15237" s="18"/>
      <c r="G15237" s="18"/>
    </row>
    <row r="15238" spans="6:7">
      <c r="F15238" s="18"/>
      <c r="G15238" s="18"/>
    </row>
    <row r="15239" spans="6:7">
      <c r="F15239" s="18"/>
      <c r="G15239" s="18"/>
    </row>
    <row r="15240" spans="6:7">
      <c r="F15240" s="18"/>
      <c r="G15240" s="18"/>
    </row>
    <row r="15241" spans="6:7">
      <c r="F15241" s="18"/>
      <c r="G15241" s="18"/>
    </row>
    <row r="15242" spans="6:7">
      <c r="F15242" s="18"/>
      <c r="G15242" s="18"/>
    </row>
    <row r="15243" spans="6:7">
      <c r="F15243" s="18"/>
      <c r="G15243" s="18"/>
    </row>
    <row r="15244" spans="6:7">
      <c r="F15244" s="18"/>
      <c r="G15244" s="18"/>
    </row>
    <row r="15245" spans="6:7">
      <c r="F15245" s="18"/>
      <c r="G15245" s="18"/>
    </row>
    <row r="15246" spans="6:7">
      <c r="F15246" s="18"/>
      <c r="G15246" s="18"/>
    </row>
    <row r="15247" spans="6:7">
      <c r="F15247" s="18"/>
      <c r="G15247" s="18"/>
    </row>
    <row r="15248" spans="6:7">
      <c r="F15248" s="18"/>
      <c r="G15248" s="18"/>
    </row>
    <row r="15249" spans="6:7">
      <c r="F15249" s="18"/>
      <c r="G15249" s="18"/>
    </row>
    <row r="15250" spans="6:7">
      <c r="F15250" s="18"/>
      <c r="G15250" s="18"/>
    </row>
    <row r="15251" spans="6:7">
      <c r="F15251" s="18"/>
      <c r="G15251" s="18"/>
    </row>
    <row r="15252" spans="6:7">
      <c r="F15252" s="18"/>
      <c r="G15252" s="18"/>
    </row>
    <row r="15253" spans="6:7">
      <c r="F15253" s="18"/>
      <c r="G15253" s="18"/>
    </row>
    <row r="15254" spans="6:7">
      <c r="F15254" s="18"/>
      <c r="G15254" s="18"/>
    </row>
    <row r="15255" spans="6:7">
      <c r="F15255" s="18"/>
      <c r="G15255" s="18"/>
    </row>
    <row r="15256" spans="6:7">
      <c r="F15256" s="18"/>
      <c r="G15256" s="18"/>
    </row>
    <row r="15257" spans="6:7">
      <c r="F15257" s="18"/>
      <c r="G15257" s="18"/>
    </row>
    <row r="15258" spans="6:7">
      <c r="F15258" s="18"/>
      <c r="G15258" s="18"/>
    </row>
    <row r="15259" spans="6:7">
      <c r="F15259" s="18"/>
      <c r="G15259" s="18"/>
    </row>
    <row r="15260" spans="6:7">
      <c r="F15260" s="18"/>
      <c r="G15260" s="18"/>
    </row>
    <row r="15261" spans="6:7">
      <c r="F15261" s="18"/>
      <c r="G15261" s="18"/>
    </row>
    <row r="15262" spans="6:7">
      <c r="F15262" s="18"/>
      <c r="G15262" s="18"/>
    </row>
    <row r="15263" spans="6:7">
      <c r="F15263" s="18"/>
      <c r="G15263" s="18"/>
    </row>
    <row r="15264" spans="6:7">
      <c r="F15264" s="18"/>
      <c r="G15264" s="18"/>
    </row>
    <row r="15265" spans="6:7">
      <c r="F15265" s="18"/>
      <c r="G15265" s="18"/>
    </row>
    <row r="15266" spans="6:7">
      <c r="F15266" s="18"/>
      <c r="G15266" s="18"/>
    </row>
    <row r="15267" spans="6:7">
      <c r="F15267" s="18"/>
      <c r="G15267" s="18"/>
    </row>
    <row r="15268" spans="6:7">
      <c r="F15268" s="18"/>
      <c r="G15268" s="18"/>
    </row>
    <row r="15269" spans="6:7">
      <c r="F15269" s="18"/>
      <c r="G15269" s="18"/>
    </row>
    <row r="15270" spans="6:7">
      <c r="F15270" s="18"/>
      <c r="G15270" s="18"/>
    </row>
    <row r="15271" spans="6:7">
      <c r="F15271" s="18"/>
      <c r="G15271" s="18"/>
    </row>
    <row r="15272" spans="6:7">
      <c r="F15272" s="18"/>
      <c r="G15272" s="18"/>
    </row>
    <row r="15273" spans="6:7">
      <c r="F15273" s="18"/>
      <c r="G15273" s="18"/>
    </row>
    <row r="15274" spans="6:7">
      <c r="F15274" s="18"/>
      <c r="G15274" s="18"/>
    </row>
    <row r="15275" spans="6:7">
      <c r="F15275" s="18"/>
      <c r="G15275" s="18"/>
    </row>
    <row r="15276" spans="6:7">
      <c r="F15276" s="18"/>
      <c r="G15276" s="18"/>
    </row>
    <row r="15277" spans="6:7">
      <c r="F15277" s="18"/>
      <c r="G15277" s="18"/>
    </row>
    <row r="15278" spans="6:7">
      <c r="F15278" s="18"/>
      <c r="G15278" s="18"/>
    </row>
    <row r="15279" spans="6:7">
      <c r="F15279" s="18"/>
      <c r="G15279" s="18"/>
    </row>
    <row r="15280" spans="6:7">
      <c r="F15280" s="18"/>
      <c r="G15280" s="18"/>
    </row>
    <row r="15281" spans="6:7">
      <c r="F15281" s="18"/>
      <c r="G15281" s="18"/>
    </row>
    <row r="15282" spans="6:7">
      <c r="F15282" s="18"/>
      <c r="G15282" s="18"/>
    </row>
    <row r="15283" spans="6:7">
      <c r="F15283" s="18"/>
      <c r="G15283" s="18"/>
    </row>
    <row r="15284" spans="6:7">
      <c r="F15284" s="18"/>
      <c r="G15284" s="18"/>
    </row>
    <row r="15285" spans="6:7">
      <c r="F15285" s="18"/>
      <c r="G15285" s="18"/>
    </row>
    <row r="15286" spans="6:7">
      <c r="F15286" s="18"/>
      <c r="G15286" s="18"/>
    </row>
    <row r="15287" spans="6:7">
      <c r="F15287" s="18"/>
      <c r="G15287" s="18"/>
    </row>
    <row r="15288" spans="6:7">
      <c r="F15288" s="18"/>
      <c r="G15288" s="18"/>
    </row>
    <row r="15289" spans="6:7">
      <c r="F15289" s="18"/>
      <c r="G15289" s="18"/>
    </row>
    <row r="15290" spans="6:7">
      <c r="F15290" s="18"/>
      <c r="G15290" s="18"/>
    </row>
    <row r="15291" spans="6:7">
      <c r="F15291" s="18"/>
      <c r="G15291" s="18"/>
    </row>
    <row r="15292" spans="6:7">
      <c r="F15292" s="18"/>
      <c r="G15292" s="18"/>
    </row>
    <row r="15293" spans="6:7">
      <c r="F15293" s="18"/>
      <c r="G15293" s="18"/>
    </row>
    <row r="15294" spans="6:7">
      <c r="F15294" s="18"/>
      <c r="G15294" s="18"/>
    </row>
    <row r="15295" spans="6:7">
      <c r="F15295" s="18"/>
      <c r="G15295" s="18"/>
    </row>
    <row r="15296" spans="6:7">
      <c r="F15296" s="18"/>
      <c r="G15296" s="18"/>
    </row>
    <row r="15297" spans="6:7">
      <c r="F15297" s="18"/>
      <c r="G15297" s="18"/>
    </row>
    <row r="15298" spans="6:7">
      <c r="F15298" s="18"/>
      <c r="G15298" s="18"/>
    </row>
    <row r="15299" spans="6:7">
      <c r="F15299" s="18"/>
      <c r="G15299" s="18"/>
    </row>
    <row r="15300" spans="6:7">
      <c r="F15300" s="18"/>
      <c r="G15300" s="18"/>
    </row>
    <row r="15301" spans="6:7">
      <c r="F15301" s="18"/>
      <c r="G15301" s="18"/>
    </row>
    <row r="15302" spans="6:7">
      <c r="F15302" s="18"/>
      <c r="G15302" s="18"/>
    </row>
    <row r="15303" spans="6:7">
      <c r="F15303" s="18"/>
      <c r="G15303" s="18"/>
    </row>
    <row r="15304" spans="6:7">
      <c r="F15304" s="18"/>
      <c r="G15304" s="18"/>
    </row>
    <row r="15305" spans="6:7">
      <c r="F15305" s="18"/>
      <c r="G15305" s="18"/>
    </row>
    <row r="15306" spans="6:7">
      <c r="F15306" s="18"/>
      <c r="G15306" s="18"/>
    </row>
    <row r="15307" spans="6:7">
      <c r="F15307" s="18"/>
      <c r="G15307" s="18"/>
    </row>
    <row r="15308" spans="6:7">
      <c r="F15308" s="18"/>
      <c r="G15308" s="18"/>
    </row>
    <row r="15309" spans="6:7">
      <c r="F15309" s="18"/>
      <c r="G15309" s="18"/>
    </row>
    <row r="15310" spans="6:7">
      <c r="F15310" s="18"/>
      <c r="G15310" s="18"/>
    </row>
    <row r="15311" spans="6:7">
      <c r="F15311" s="18"/>
      <c r="G15311" s="18"/>
    </row>
    <row r="15312" spans="6:7">
      <c r="F15312" s="18"/>
      <c r="G15312" s="18"/>
    </row>
    <row r="15313" spans="6:7">
      <c r="F15313" s="18"/>
      <c r="G15313" s="18"/>
    </row>
    <row r="15314" spans="6:7">
      <c r="F15314" s="18"/>
      <c r="G15314" s="18"/>
    </row>
    <row r="15315" spans="6:7">
      <c r="F15315" s="18"/>
      <c r="G15315" s="18"/>
    </row>
    <row r="15316" spans="6:7">
      <c r="F15316" s="18"/>
      <c r="G15316" s="18"/>
    </row>
    <row r="15317" spans="6:7">
      <c r="F15317" s="18"/>
      <c r="G15317" s="18"/>
    </row>
    <row r="15318" spans="6:7">
      <c r="F15318" s="18"/>
      <c r="G15318" s="18"/>
    </row>
    <row r="15319" spans="6:7">
      <c r="F15319" s="18"/>
      <c r="G15319" s="18"/>
    </row>
    <row r="15320" spans="6:7">
      <c r="F15320" s="18"/>
      <c r="G15320" s="18"/>
    </row>
    <row r="15321" spans="6:7">
      <c r="F15321" s="18"/>
      <c r="G15321" s="18"/>
    </row>
    <row r="15322" spans="6:7">
      <c r="F15322" s="18"/>
      <c r="G15322" s="18"/>
    </row>
    <row r="15323" spans="6:7">
      <c r="F15323" s="18"/>
      <c r="G15323" s="18"/>
    </row>
    <row r="15324" spans="6:7">
      <c r="F15324" s="18"/>
      <c r="G15324" s="18"/>
    </row>
    <row r="15325" spans="6:7">
      <c r="F15325" s="18"/>
      <c r="G15325" s="18"/>
    </row>
    <row r="15326" spans="6:7">
      <c r="F15326" s="18"/>
      <c r="G15326" s="18"/>
    </row>
    <row r="15327" spans="6:7">
      <c r="F15327" s="18"/>
      <c r="G15327" s="18"/>
    </row>
    <row r="15328" spans="6:7">
      <c r="F15328" s="18"/>
      <c r="G15328" s="18"/>
    </row>
    <row r="15329" spans="6:7">
      <c r="F15329" s="18"/>
      <c r="G15329" s="18"/>
    </row>
    <row r="15330" spans="6:7">
      <c r="F15330" s="18"/>
      <c r="G15330" s="18"/>
    </row>
    <row r="15331" spans="6:7">
      <c r="F15331" s="18"/>
      <c r="G15331" s="18"/>
    </row>
    <row r="15332" spans="6:7">
      <c r="F15332" s="18"/>
      <c r="G15332" s="18"/>
    </row>
    <row r="15333" spans="6:7">
      <c r="F15333" s="18"/>
      <c r="G15333" s="18"/>
    </row>
    <row r="15334" spans="6:7">
      <c r="F15334" s="18"/>
      <c r="G15334" s="18"/>
    </row>
    <row r="15335" spans="6:7">
      <c r="F15335" s="18"/>
      <c r="G15335" s="18"/>
    </row>
    <row r="15336" spans="6:7">
      <c r="F15336" s="18"/>
      <c r="G15336" s="18"/>
    </row>
    <row r="15337" spans="6:7">
      <c r="F15337" s="18"/>
      <c r="G15337" s="18"/>
    </row>
    <row r="15338" spans="6:7">
      <c r="F15338" s="18"/>
      <c r="G15338" s="18"/>
    </row>
    <row r="15339" spans="6:7">
      <c r="F15339" s="18"/>
      <c r="G15339" s="18"/>
    </row>
    <row r="15340" spans="6:7">
      <c r="F15340" s="18"/>
      <c r="G15340" s="18"/>
    </row>
    <row r="15341" spans="6:7">
      <c r="F15341" s="18"/>
      <c r="G15341" s="18"/>
    </row>
    <row r="15342" spans="6:7">
      <c r="F15342" s="18"/>
      <c r="G15342" s="18"/>
    </row>
    <row r="15343" spans="6:7">
      <c r="F15343" s="18"/>
      <c r="G15343" s="18"/>
    </row>
    <row r="15344" spans="6:7">
      <c r="F15344" s="18"/>
      <c r="G15344" s="18"/>
    </row>
    <row r="15345" spans="6:7">
      <c r="F15345" s="18"/>
      <c r="G15345" s="18"/>
    </row>
    <row r="15346" spans="6:7">
      <c r="F15346" s="18"/>
      <c r="G15346" s="18"/>
    </row>
    <row r="15347" spans="6:7">
      <c r="F15347" s="18"/>
      <c r="G15347" s="18"/>
    </row>
    <row r="15348" spans="6:7">
      <c r="F15348" s="18"/>
      <c r="G15348" s="18"/>
    </row>
    <row r="15349" spans="6:7">
      <c r="F15349" s="18"/>
      <c r="G15349" s="18"/>
    </row>
    <row r="15350" spans="6:7">
      <c r="F15350" s="18"/>
      <c r="G15350" s="18"/>
    </row>
    <row r="15351" spans="6:7">
      <c r="F15351" s="18"/>
      <c r="G15351" s="18"/>
    </row>
    <row r="15352" spans="6:7">
      <c r="F15352" s="18"/>
      <c r="G15352" s="18"/>
    </row>
    <row r="15353" spans="6:7">
      <c r="F15353" s="18"/>
      <c r="G15353" s="18"/>
    </row>
    <row r="15354" spans="6:7">
      <c r="F15354" s="18"/>
      <c r="G15354" s="18"/>
    </row>
    <row r="15355" spans="6:7">
      <c r="F15355" s="18"/>
      <c r="G15355" s="18"/>
    </row>
    <row r="15356" spans="6:7">
      <c r="F15356" s="18"/>
      <c r="G15356" s="18"/>
    </row>
    <row r="15357" spans="6:7">
      <c r="F15357" s="18"/>
      <c r="G15357" s="18"/>
    </row>
    <row r="15358" spans="6:7">
      <c r="F15358" s="18"/>
      <c r="G15358" s="18"/>
    </row>
    <row r="15359" spans="6:7">
      <c r="F15359" s="18"/>
      <c r="G15359" s="18"/>
    </row>
    <row r="15360" spans="6:7">
      <c r="F15360" s="18"/>
      <c r="G15360" s="18"/>
    </row>
    <row r="15361" spans="6:7">
      <c r="F15361" s="18"/>
      <c r="G15361" s="18"/>
    </row>
    <row r="15362" spans="6:7">
      <c r="F15362" s="18"/>
      <c r="G15362" s="18"/>
    </row>
    <row r="15363" spans="6:7">
      <c r="F15363" s="18"/>
      <c r="G15363" s="18"/>
    </row>
    <row r="15364" spans="6:7">
      <c r="F15364" s="18"/>
      <c r="G15364" s="18"/>
    </row>
    <row r="15365" spans="6:7">
      <c r="F15365" s="18"/>
      <c r="G15365" s="18"/>
    </row>
    <row r="15366" spans="6:7">
      <c r="F15366" s="18"/>
      <c r="G15366" s="18"/>
    </row>
    <row r="15367" spans="6:7">
      <c r="F15367" s="18"/>
      <c r="G15367" s="18"/>
    </row>
    <row r="15368" spans="6:7">
      <c r="F15368" s="18"/>
      <c r="G15368" s="18"/>
    </row>
    <row r="15369" spans="6:7">
      <c r="F15369" s="18"/>
      <c r="G15369" s="18"/>
    </row>
    <row r="15370" spans="6:7">
      <c r="F15370" s="18"/>
      <c r="G15370" s="18"/>
    </row>
    <row r="15371" spans="6:7">
      <c r="F15371" s="18"/>
      <c r="G15371" s="18"/>
    </row>
    <row r="15372" spans="6:7">
      <c r="F15372" s="18"/>
      <c r="G15372" s="18"/>
    </row>
    <row r="15373" spans="6:7">
      <c r="F15373" s="18"/>
      <c r="G15373" s="18"/>
    </row>
    <row r="15374" spans="6:7">
      <c r="F15374" s="18"/>
      <c r="G15374" s="18"/>
    </row>
    <row r="15375" spans="6:7">
      <c r="F15375" s="18"/>
      <c r="G15375" s="18"/>
    </row>
    <row r="15376" spans="6:7">
      <c r="F15376" s="18"/>
      <c r="G15376" s="18"/>
    </row>
    <row r="15377" spans="6:7">
      <c r="F15377" s="18"/>
      <c r="G15377" s="18"/>
    </row>
    <row r="15378" spans="6:7">
      <c r="F15378" s="18"/>
      <c r="G15378" s="18"/>
    </row>
    <row r="15379" spans="6:7">
      <c r="F15379" s="18"/>
      <c r="G15379" s="18"/>
    </row>
    <row r="15380" spans="6:7">
      <c r="F15380" s="18"/>
      <c r="G15380" s="18"/>
    </row>
    <row r="15381" spans="6:7">
      <c r="F15381" s="18"/>
      <c r="G15381" s="18"/>
    </row>
    <row r="15382" spans="6:7">
      <c r="F15382" s="18"/>
      <c r="G15382" s="18"/>
    </row>
    <row r="15383" spans="6:7">
      <c r="F15383" s="18"/>
      <c r="G15383" s="18"/>
    </row>
    <row r="15384" spans="6:7">
      <c r="F15384" s="18"/>
      <c r="G15384" s="18"/>
    </row>
    <row r="15385" spans="6:7">
      <c r="F15385" s="18"/>
      <c r="G15385" s="18"/>
    </row>
    <row r="15386" spans="6:7">
      <c r="F15386" s="18"/>
      <c r="G15386" s="18"/>
    </row>
    <row r="15387" spans="6:7">
      <c r="F15387" s="18"/>
      <c r="G15387" s="18"/>
    </row>
    <row r="15388" spans="6:7">
      <c r="F15388" s="18"/>
      <c r="G15388" s="18"/>
    </row>
    <row r="15389" spans="6:7">
      <c r="F15389" s="18"/>
      <c r="G15389" s="18"/>
    </row>
    <row r="15390" spans="6:7">
      <c r="F15390" s="18"/>
      <c r="G15390" s="18"/>
    </row>
    <row r="15391" spans="6:7">
      <c r="F15391" s="18"/>
      <c r="G15391" s="18"/>
    </row>
    <row r="15392" spans="6:7">
      <c r="F15392" s="18"/>
      <c r="G15392" s="18"/>
    </row>
    <row r="15393" spans="6:7">
      <c r="F15393" s="18"/>
      <c r="G15393" s="18"/>
    </row>
    <row r="15394" spans="6:7">
      <c r="F15394" s="18"/>
      <c r="G15394" s="18"/>
    </row>
    <row r="15395" spans="6:7">
      <c r="F15395" s="18"/>
      <c r="G15395" s="18"/>
    </row>
    <row r="15396" spans="6:7">
      <c r="F15396" s="18"/>
      <c r="G15396" s="18"/>
    </row>
    <row r="15397" spans="6:7">
      <c r="F15397" s="18"/>
      <c r="G15397" s="18"/>
    </row>
    <row r="15398" spans="6:7">
      <c r="F15398" s="18"/>
      <c r="G15398" s="18"/>
    </row>
    <row r="15399" spans="6:7">
      <c r="F15399" s="18"/>
      <c r="G15399" s="18"/>
    </row>
    <row r="15400" spans="6:7">
      <c r="F15400" s="18"/>
      <c r="G15400" s="18"/>
    </row>
    <row r="15401" spans="6:7">
      <c r="F15401" s="18"/>
      <c r="G15401" s="18"/>
    </row>
    <row r="15402" spans="6:7">
      <c r="F15402" s="18"/>
      <c r="G15402" s="18"/>
    </row>
    <row r="15403" spans="6:7">
      <c r="F15403" s="18"/>
      <c r="G15403" s="18"/>
    </row>
    <row r="15404" spans="6:7">
      <c r="F15404" s="18"/>
      <c r="G15404" s="18"/>
    </row>
    <row r="15405" spans="6:7">
      <c r="F15405" s="18"/>
      <c r="G15405" s="18"/>
    </row>
    <row r="15406" spans="6:7">
      <c r="F15406" s="18"/>
      <c r="G15406" s="18"/>
    </row>
    <row r="15407" spans="6:7">
      <c r="F15407" s="18"/>
      <c r="G15407" s="18"/>
    </row>
    <row r="15408" spans="6:7">
      <c r="F15408" s="18"/>
      <c r="G15408" s="18"/>
    </row>
    <row r="15409" spans="6:7">
      <c r="F15409" s="18"/>
      <c r="G15409" s="18"/>
    </row>
    <row r="15410" spans="6:7">
      <c r="F15410" s="18"/>
      <c r="G15410" s="18"/>
    </row>
    <row r="15411" spans="6:7">
      <c r="F15411" s="18"/>
      <c r="G15411" s="18"/>
    </row>
    <row r="15412" spans="6:7">
      <c r="F15412" s="18"/>
      <c r="G15412" s="18"/>
    </row>
    <row r="15413" spans="6:7">
      <c r="F15413" s="18"/>
      <c r="G15413" s="18"/>
    </row>
    <row r="15414" spans="6:7">
      <c r="F15414" s="18"/>
      <c r="G15414" s="18"/>
    </row>
    <row r="15415" spans="6:7">
      <c r="F15415" s="18"/>
      <c r="G15415" s="18"/>
    </row>
    <row r="15416" spans="6:7">
      <c r="F15416" s="18"/>
      <c r="G15416" s="18"/>
    </row>
    <row r="15417" spans="6:7">
      <c r="F15417" s="18"/>
      <c r="G15417" s="18"/>
    </row>
    <row r="15418" spans="6:7">
      <c r="F15418" s="18"/>
      <c r="G15418" s="18"/>
    </row>
    <row r="15419" spans="6:7">
      <c r="F15419" s="18"/>
      <c r="G15419" s="18"/>
    </row>
    <row r="15420" spans="6:7">
      <c r="F15420" s="18"/>
      <c r="G15420" s="18"/>
    </row>
    <row r="15421" spans="6:7">
      <c r="F15421" s="18"/>
      <c r="G15421" s="18"/>
    </row>
    <row r="15422" spans="6:7">
      <c r="F15422" s="18"/>
      <c r="G15422" s="18"/>
    </row>
    <row r="15423" spans="6:7">
      <c r="F15423" s="18"/>
      <c r="G15423" s="18"/>
    </row>
    <row r="15424" spans="6:7">
      <c r="F15424" s="18"/>
      <c r="G15424" s="18"/>
    </row>
    <row r="15425" spans="6:7">
      <c r="F15425" s="18"/>
      <c r="G15425" s="18"/>
    </row>
    <row r="15426" spans="6:7">
      <c r="F15426" s="18"/>
      <c r="G15426" s="18"/>
    </row>
    <row r="15427" spans="6:7">
      <c r="F15427" s="18"/>
      <c r="G15427" s="18"/>
    </row>
    <row r="15428" spans="6:7">
      <c r="F15428" s="18"/>
      <c r="G15428" s="18"/>
    </row>
    <row r="15429" spans="6:7">
      <c r="F15429" s="18"/>
      <c r="G15429" s="18"/>
    </row>
    <row r="15430" spans="6:7">
      <c r="F15430" s="18"/>
      <c r="G15430" s="18"/>
    </row>
    <row r="15431" spans="6:7">
      <c r="F15431" s="18"/>
      <c r="G15431" s="18"/>
    </row>
    <row r="15432" spans="6:7">
      <c r="F15432" s="18"/>
      <c r="G15432" s="18"/>
    </row>
    <row r="15433" spans="6:7">
      <c r="F15433" s="18"/>
      <c r="G15433" s="18"/>
    </row>
    <row r="15434" spans="6:7">
      <c r="F15434" s="18"/>
      <c r="G15434" s="18"/>
    </row>
    <row r="15435" spans="6:7">
      <c r="F15435" s="18"/>
      <c r="G15435" s="18"/>
    </row>
    <row r="15436" spans="6:7">
      <c r="F15436" s="18"/>
      <c r="G15436" s="18"/>
    </row>
    <row r="15437" spans="6:7">
      <c r="F15437" s="18"/>
      <c r="G15437" s="18"/>
    </row>
    <row r="15438" spans="6:7">
      <c r="F15438" s="18"/>
      <c r="G15438" s="18"/>
    </row>
    <row r="15439" spans="6:7">
      <c r="F15439" s="18"/>
      <c r="G15439" s="18"/>
    </row>
    <row r="15440" spans="6:7">
      <c r="F15440" s="18"/>
      <c r="G15440" s="18"/>
    </row>
    <row r="15441" spans="6:7">
      <c r="F15441" s="18"/>
      <c r="G15441" s="18"/>
    </row>
    <row r="15442" spans="6:7">
      <c r="F15442" s="18"/>
      <c r="G15442" s="18"/>
    </row>
    <row r="15443" spans="6:7">
      <c r="F15443" s="18"/>
      <c r="G15443" s="18"/>
    </row>
    <row r="15444" spans="6:7">
      <c r="F15444" s="18"/>
      <c r="G15444" s="18"/>
    </row>
    <row r="15445" spans="6:7">
      <c r="F15445" s="18"/>
      <c r="G15445" s="18"/>
    </row>
    <row r="15446" spans="6:7">
      <c r="F15446" s="18"/>
      <c r="G15446" s="18"/>
    </row>
    <row r="15447" spans="6:7">
      <c r="F15447" s="18"/>
      <c r="G15447" s="18"/>
    </row>
    <row r="15448" spans="6:7">
      <c r="F15448" s="18"/>
      <c r="G15448" s="18"/>
    </row>
    <row r="15449" spans="6:7">
      <c r="F15449" s="18"/>
      <c r="G15449" s="18"/>
    </row>
    <row r="15450" spans="6:7">
      <c r="F15450" s="18"/>
      <c r="G15450" s="18"/>
    </row>
    <row r="15451" spans="6:7">
      <c r="F15451" s="18"/>
      <c r="G15451" s="18"/>
    </row>
    <row r="15452" spans="6:7">
      <c r="F15452" s="18"/>
      <c r="G15452" s="18"/>
    </row>
    <row r="15453" spans="6:7">
      <c r="F15453" s="18"/>
      <c r="G15453" s="18"/>
    </row>
    <row r="15454" spans="6:7">
      <c r="F15454" s="18"/>
      <c r="G15454" s="18"/>
    </row>
    <row r="15455" spans="6:7">
      <c r="F15455" s="18"/>
      <c r="G15455" s="18"/>
    </row>
    <row r="15456" spans="6:7">
      <c r="F15456" s="18"/>
      <c r="G15456" s="18"/>
    </row>
    <row r="15457" spans="6:7">
      <c r="F15457" s="18"/>
      <c r="G15457" s="18"/>
    </row>
    <row r="15458" spans="6:7">
      <c r="F15458" s="18"/>
      <c r="G15458" s="18"/>
    </row>
    <row r="15459" spans="6:7">
      <c r="F15459" s="18"/>
      <c r="G15459" s="18"/>
    </row>
    <row r="15460" spans="6:7">
      <c r="F15460" s="18"/>
      <c r="G15460" s="18"/>
    </row>
    <row r="15461" spans="6:7">
      <c r="F15461" s="18"/>
      <c r="G15461" s="18"/>
    </row>
    <row r="15462" spans="6:7">
      <c r="F15462" s="18"/>
      <c r="G15462" s="18"/>
    </row>
    <row r="15463" spans="6:7">
      <c r="F15463" s="18"/>
      <c r="G15463" s="18"/>
    </row>
    <row r="15464" spans="6:7">
      <c r="F15464" s="18"/>
      <c r="G15464" s="18"/>
    </row>
    <row r="15465" spans="6:7">
      <c r="F15465" s="18"/>
      <c r="G15465" s="18"/>
    </row>
    <row r="15466" spans="6:7">
      <c r="F15466" s="18"/>
      <c r="G15466" s="18"/>
    </row>
    <row r="15467" spans="6:7">
      <c r="F15467" s="18"/>
      <c r="G15467" s="18"/>
    </row>
    <row r="15468" spans="6:7">
      <c r="F15468" s="18"/>
      <c r="G15468" s="18"/>
    </row>
    <row r="15469" spans="6:7">
      <c r="F15469" s="18"/>
      <c r="G15469" s="18"/>
    </row>
    <row r="15470" spans="6:7">
      <c r="F15470" s="18"/>
      <c r="G15470" s="18"/>
    </row>
    <row r="15471" spans="6:7">
      <c r="F15471" s="18"/>
      <c r="G15471" s="18"/>
    </row>
    <row r="15472" spans="6:7">
      <c r="F15472" s="18"/>
      <c r="G15472" s="18"/>
    </row>
    <row r="15473" spans="6:7">
      <c r="F15473" s="18"/>
      <c r="G15473" s="18"/>
    </row>
    <row r="15474" spans="6:7">
      <c r="F15474" s="18"/>
      <c r="G15474" s="18"/>
    </row>
    <row r="15475" spans="6:7">
      <c r="F15475" s="18"/>
      <c r="G15475" s="18"/>
    </row>
    <row r="15476" spans="6:7">
      <c r="F15476" s="18"/>
      <c r="G15476" s="18"/>
    </row>
    <row r="15477" spans="6:7">
      <c r="F15477" s="18"/>
      <c r="G15477" s="18"/>
    </row>
    <row r="15478" spans="6:7">
      <c r="F15478" s="18"/>
      <c r="G15478" s="18"/>
    </row>
    <row r="15479" spans="6:7">
      <c r="F15479" s="18"/>
      <c r="G15479" s="18"/>
    </row>
    <row r="15480" spans="6:7">
      <c r="F15480" s="18"/>
      <c r="G15480" s="18"/>
    </row>
    <row r="15481" spans="6:7">
      <c r="F15481" s="18"/>
      <c r="G15481" s="18"/>
    </row>
    <row r="15482" spans="6:7">
      <c r="F15482" s="18"/>
      <c r="G15482" s="18"/>
    </row>
    <row r="15483" spans="6:7">
      <c r="F15483" s="18"/>
      <c r="G15483" s="18"/>
    </row>
    <row r="15484" spans="6:7">
      <c r="F15484" s="18"/>
      <c r="G15484" s="18"/>
    </row>
    <row r="15485" spans="6:7">
      <c r="F15485" s="18"/>
      <c r="G15485" s="18"/>
    </row>
    <row r="15486" spans="6:7">
      <c r="F15486" s="18"/>
      <c r="G15486" s="18"/>
    </row>
    <row r="15487" spans="6:7">
      <c r="F15487" s="18"/>
      <c r="G15487" s="18"/>
    </row>
    <row r="15488" spans="6:7">
      <c r="F15488" s="18"/>
      <c r="G15488" s="18"/>
    </row>
    <row r="15489" spans="6:7">
      <c r="F15489" s="18"/>
      <c r="G15489" s="18"/>
    </row>
    <row r="15490" spans="6:7">
      <c r="F15490" s="18"/>
      <c r="G15490" s="18"/>
    </row>
    <row r="15491" spans="6:7">
      <c r="F15491" s="18"/>
      <c r="G15491" s="18"/>
    </row>
    <row r="15492" spans="6:7">
      <c r="F15492" s="18"/>
      <c r="G15492" s="18"/>
    </row>
    <row r="15493" spans="6:7">
      <c r="F15493" s="18"/>
      <c r="G15493" s="18"/>
    </row>
    <row r="15494" spans="6:7">
      <c r="F15494" s="18"/>
      <c r="G15494" s="18"/>
    </row>
    <row r="15495" spans="6:7">
      <c r="F15495" s="18"/>
      <c r="G15495" s="18"/>
    </row>
    <row r="15496" spans="6:7">
      <c r="F15496" s="18"/>
      <c r="G15496" s="18"/>
    </row>
    <row r="15497" spans="6:7">
      <c r="F15497" s="18"/>
      <c r="G15497" s="18"/>
    </row>
    <row r="15498" spans="6:7">
      <c r="F15498" s="18"/>
      <c r="G15498" s="18"/>
    </row>
    <row r="15499" spans="6:7">
      <c r="F15499" s="18"/>
      <c r="G15499" s="18"/>
    </row>
    <row r="15500" spans="6:7">
      <c r="F15500" s="18"/>
      <c r="G15500" s="18"/>
    </row>
  </sheetData>
  <mergeCells count="3">
    <mergeCell ref="C3:C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workbookViewId="0">
      <selection activeCell="G22" sqref="G22"/>
    </sheetView>
  </sheetViews>
  <sheetFormatPr defaultColWidth="9.140625" defaultRowHeight="15"/>
  <cols>
    <col min="1" max="1" width="6.85546875" style="23" customWidth="1"/>
    <col min="2" max="2" width="91.42578125" style="92" customWidth="1"/>
    <col min="3" max="3" width="18.7109375" style="96" customWidth="1"/>
    <col min="4" max="4" width="27.42578125" style="105" customWidth="1"/>
    <col min="5" max="5" width="9.140625" style="106"/>
    <col min="6" max="6" width="9.140625" style="94"/>
    <col min="7" max="7" width="23.140625" style="94" customWidth="1"/>
    <col min="8" max="8" width="9.140625" style="94" customWidth="1"/>
    <col min="9" max="9" width="9.140625" style="94"/>
    <col min="10" max="12" width="9.140625" style="92"/>
    <col min="13" max="16384" width="9.140625" style="23"/>
  </cols>
  <sheetData>
    <row r="1" spans="1:12" s="19" customFormat="1" ht="14.25" customHeight="1">
      <c r="C1" s="52" t="s">
        <v>720</v>
      </c>
      <c r="D1" s="103"/>
      <c r="E1" s="104"/>
    </row>
    <row r="2" spans="1:12" s="19" customFormat="1" ht="25.5">
      <c r="C2" s="90" t="str">
        <f>спр!A1</f>
        <v>К Соглашению № 7 от 23.05.2018г.</v>
      </c>
      <c r="D2" s="103"/>
      <c r="E2" s="104"/>
    </row>
    <row r="3" spans="1:12" s="19" customFormat="1" ht="12.75">
      <c r="C3" s="91"/>
      <c r="D3" s="103"/>
      <c r="E3" s="104"/>
    </row>
    <row r="4" spans="1:12" s="25" customFormat="1">
      <c r="A4" s="23"/>
      <c r="B4" s="92"/>
      <c r="C4" s="93" t="s">
        <v>611</v>
      </c>
      <c r="D4" s="105"/>
      <c r="E4" s="106"/>
      <c r="F4" s="94"/>
      <c r="G4" s="94"/>
      <c r="H4" s="94"/>
      <c r="I4" s="94"/>
      <c r="J4" s="92"/>
      <c r="K4" s="92"/>
      <c r="L4" s="94"/>
    </row>
    <row r="5" spans="1:12" s="25" customFormat="1" ht="38.25">
      <c r="A5" s="23"/>
      <c r="B5" s="92"/>
      <c r="C5" s="93" t="s">
        <v>0</v>
      </c>
      <c r="D5" s="105"/>
      <c r="E5" s="106"/>
      <c r="F5" s="94"/>
      <c r="G5" s="94"/>
      <c r="H5" s="94"/>
      <c r="I5" s="94"/>
      <c r="J5" s="92"/>
      <c r="K5" s="92"/>
      <c r="L5" s="94"/>
    </row>
    <row r="6" spans="1:12" s="25" customFormat="1">
      <c r="A6" s="23"/>
      <c r="B6" s="92"/>
      <c r="C6" s="95"/>
      <c r="D6" s="105"/>
      <c r="E6" s="106"/>
      <c r="F6" s="94"/>
      <c r="G6" s="94"/>
      <c r="H6" s="94"/>
      <c r="I6" s="94"/>
      <c r="J6" s="92"/>
      <c r="K6" s="92"/>
      <c r="L6" s="94"/>
    </row>
    <row r="7" spans="1:12" s="25" customFormat="1" ht="15" customHeight="1">
      <c r="A7" s="23"/>
      <c r="B7" s="142" t="s">
        <v>612</v>
      </c>
      <c r="C7" s="142"/>
      <c r="D7" s="105"/>
      <c r="E7" s="106"/>
      <c r="F7" s="94"/>
      <c r="G7" s="144"/>
      <c r="H7" s="144"/>
      <c r="I7" s="94"/>
      <c r="J7" s="92"/>
      <c r="K7" s="92"/>
      <c r="L7" s="94"/>
    </row>
    <row r="8" spans="1:12" s="25" customFormat="1">
      <c r="A8" s="23"/>
      <c r="B8" s="143"/>
      <c r="C8" s="143"/>
      <c r="D8" s="105"/>
      <c r="E8" s="106"/>
      <c r="F8" s="94"/>
      <c r="G8" s="94"/>
      <c r="H8" s="94"/>
      <c r="I8" s="94"/>
      <c r="J8" s="92"/>
      <c r="K8" s="92"/>
      <c r="L8" s="94"/>
    </row>
    <row r="9" spans="1:12" s="25" customFormat="1">
      <c r="A9" s="23"/>
      <c r="B9" s="92"/>
      <c r="C9" s="96"/>
      <c r="D9" s="105"/>
      <c r="E9" s="106"/>
      <c r="F9" s="94"/>
      <c r="G9" s="94"/>
      <c r="H9" s="94"/>
      <c r="I9" s="94"/>
      <c r="J9" s="92"/>
      <c r="K9" s="92"/>
      <c r="L9" s="94"/>
    </row>
    <row r="10" spans="1:12" s="25" customFormat="1" ht="25.5">
      <c r="A10" s="26" t="s">
        <v>613</v>
      </c>
      <c r="B10" s="97" t="s">
        <v>4</v>
      </c>
      <c r="C10" s="98" t="s">
        <v>614</v>
      </c>
      <c r="D10" s="107" t="s">
        <v>614</v>
      </c>
      <c r="E10" s="107"/>
      <c r="F10" s="94"/>
      <c r="G10" s="94"/>
      <c r="H10" s="94"/>
      <c r="I10" s="94"/>
      <c r="J10" s="92"/>
      <c r="K10" s="92"/>
      <c r="L10" s="94"/>
    </row>
    <row r="11" spans="1:12" s="25" customFormat="1" ht="25.5" customHeight="1">
      <c r="A11" s="26">
        <v>1</v>
      </c>
      <c r="B11" s="99" t="s">
        <v>399</v>
      </c>
      <c r="C11" s="98" t="s">
        <v>616</v>
      </c>
      <c r="D11" s="107" t="str">
        <f>VLOOKUP(B11,[1]КС!$C$6:$BL$86,62,0)</f>
        <v>1(1)</v>
      </c>
      <c r="E11" s="107" t="b">
        <f>C11=D11</f>
        <v>1</v>
      </c>
      <c r="F11" s="94"/>
      <c r="G11" s="94"/>
      <c r="H11" s="94"/>
      <c r="I11" s="94"/>
      <c r="J11" s="92"/>
      <c r="K11" s="92"/>
      <c r="L11" s="94"/>
    </row>
    <row r="12" spans="1:12" s="25" customFormat="1" ht="15" customHeight="1">
      <c r="A12" s="26">
        <v>2</v>
      </c>
      <c r="B12" s="99" t="s">
        <v>496</v>
      </c>
      <c r="C12" s="98" t="s">
        <v>619</v>
      </c>
      <c r="D12" s="107" t="str">
        <f>VLOOKUP(B12,[1]КС!$C$6:$BL$86,62,0)</f>
        <v>1(4)</v>
      </c>
      <c r="E12" s="107" t="b">
        <f t="shared" ref="E12:E75" si="0">C12=D12</f>
        <v>1</v>
      </c>
      <c r="F12" s="94"/>
      <c r="G12" s="94"/>
      <c r="H12" s="94"/>
      <c r="I12" s="94"/>
      <c r="J12" s="92"/>
      <c r="K12" s="92"/>
      <c r="L12" s="94"/>
    </row>
    <row r="13" spans="1:12" s="25" customFormat="1" ht="15" customHeight="1">
      <c r="A13" s="26">
        <v>3</v>
      </c>
      <c r="B13" s="99" t="s">
        <v>542</v>
      </c>
      <c r="C13" s="98" t="s">
        <v>618</v>
      </c>
      <c r="D13" s="107" t="str">
        <f>VLOOKUP(B13,[1]КС!$C$6:$BL$86,62,0)</f>
        <v>1(5)</v>
      </c>
      <c r="E13" s="107" t="b">
        <f t="shared" si="0"/>
        <v>1</v>
      </c>
      <c r="F13" s="94"/>
      <c r="G13" s="94"/>
      <c r="H13" s="94"/>
      <c r="I13" s="94"/>
      <c r="J13" s="92"/>
      <c r="K13" s="92"/>
      <c r="L13" s="94"/>
    </row>
    <row r="14" spans="1:12" s="25" customFormat="1" ht="25.5" customHeight="1">
      <c r="A14" s="26">
        <v>4</v>
      </c>
      <c r="B14" s="99" t="s">
        <v>546</v>
      </c>
      <c r="C14" s="98" t="s">
        <v>618</v>
      </c>
      <c r="D14" s="107" t="str">
        <f>VLOOKUP(B14,[1]КС!$C$6:$BL$86,62,0)</f>
        <v>1(5)</v>
      </c>
      <c r="E14" s="107" t="b">
        <f t="shared" si="0"/>
        <v>1</v>
      </c>
      <c r="F14" s="94"/>
      <c r="G14" s="94"/>
      <c r="H14" s="94"/>
      <c r="I14" s="94"/>
      <c r="J14" s="92"/>
      <c r="K14" s="92"/>
      <c r="L14" s="94"/>
    </row>
    <row r="15" spans="1:12" s="25" customFormat="1" ht="15" customHeight="1">
      <c r="A15" s="26">
        <v>5</v>
      </c>
      <c r="B15" s="99" t="s">
        <v>579</v>
      </c>
      <c r="C15" s="98" t="s">
        <v>623</v>
      </c>
      <c r="D15" s="107" t="str">
        <f>VLOOKUP(B15,[1]КС!$C$6:$BL$86,62,0)</f>
        <v>2(3)</v>
      </c>
      <c r="E15" s="107" t="b">
        <f t="shared" si="0"/>
        <v>1</v>
      </c>
      <c r="F15" s="94"/>
      <c r="G15" s="94"/>
      <c r="H15" s="94"/>
      <c r="I15" s="94"/>
      <c r="J15" s="92"/>
      <c r="K15" s="92"/>
      <c r="L15" s="94"/>
    </row>
    <row r="16" spans="1:12" s="25" customFormat="1" ht="15" customHeight="1">
      <c r="A16" s="26">
        <v>6</v>
      </c>
      <c r="B16" s="99" t="s">
        <v>575</v>
      </c>
      <c r="C16" s="98" t="s">
        <v>617</v>
      </c>
      <c r="D16" s="107" t="str">
        <f>VLOOKUP(B16,[1]КС!$C$6:$BL$86,62,0)</f>
        <v>1(2)</v>
      </c>
      <c r="E16" s="107" t="b">
        <f t="shared" si="0"/>
        <v>1</v>
      </c>
      <c r="F16" s="94"/>
      <c r="G16" s="94"/>
      <c r="H16" s="94"/>
      <c r="I16" s="94"/>
      <c r="J16" s="92"/>
      <c r="K16" s="92"/>
      <c r="L16" s="94"/>
    </row>
    <row r="17" spans="1:12" s="25" customFormat="1" ht="15" customHeight="1">
      <c r="A17" s="26">
        <v>7</v>
      </c>
      <c r="B17" s="99" t="s">
        <v>558</v>
      </c>
      <c r="C17" s="98" t="s">
        <v>619</v>
      </c>
      <c r="D17" s="107" t="str">
        <f>VLOOKUP(B17,[1]КС!$C$6:$BL$86,62,0)</f>
        <v>1(4)</v>
      </c>
      <c r="E17" s="107" t="b">
        <f t="shared" si="0"/>
        <v>1</v>
      </c>
      <c r="F17" s="94"/>
      <c r="G17" s="94"/>
      <c r="H17" s="94"/>
      <c r="I17" s="94"/>
      <c r="J17" s="92"/>
      <c r="K17" s="92"/>
      <c r="L17" s="94"/>
    </row>
    <row r="18" spans="1:12" s="25" customFormat="1" ht="15" customHeight="1">
      <c r="A18" s="26">
        <v>8</v>
      </c>
      <c r="B18" s="99" t="s">
        <v>425</v>
      </c>
      <c r="C18" s="98" t="s">
        <v>618</v>
      </c>
      <c r="D18" s="107" t="str">
        <f>VLOOKUP(B18,[1]КС!$C$6:$BL$86,62,0)</f>
        <v>1(5)</v>
      </c>
      <c r="E18" s="107" t="b">
        <f t="shared" si="0"/>
        <v>1</v>
      </c>
      <c r="F18" s="94"/>
      <c r="G18" s="94"/>
      <c r="H18" s="94"/>
      <c r="I18" s="94"/>
      <c r="J18" s="92"/>
      <c r="K18" s="92"/>
      <c r="L18" s="94"/>
    </row>
    <row r="19" spans="1:12" s="25" customFormat="1" ht="15" customHeight="1">
      <c r="A19" s="26">
        <v>9</v>
      </c>
      <c r="B19" s="99" t="s">
        <v>562</v>
      </c>
      <c r="C19" s="98" t="s">
        <v>617</v>
      </c>
      <c r="D19" s="107" t="str">
        <f>VLOOKUP(B19,[1]КС!$C$6:$BL$86,62,0)</f>
        <v>1(2)</v>
      </c>
      <c r="E19" s="107" t="b">
        <f t="shared" si="0"/>
        <v>1</v>
      </c>
      <c r="F19" s="94"/>
      <c r="G19" s="94"/>
      <c r="H19" s="94"/>
      <c r="I19" s="94"/>
      <c r="J19" s="92"/>
      <c r="K19" s="92"/>
      <c r="L19" s="94"/>
    </row>
    <row r="20" spans="1:12" s="25" customFormat="1" ht="15" customHeight="1">
      <c r="A20" s="26">
        <v>10</v>
      </c>
      <c r="B20" s="99" t="s">
        <v>181</v>
      </c>
      <c r="C20" s="98" t="s">
        <v>619</v>
      </c>
      <c r="D20" s="107" t="str">
        <f>VLOOKUP(B20,[1]КС!$C$6:$BL$86,62,0)</f>
        <v>1(4)</v>
      </c>
      <c r="E20" s="107" t="b">
        <f t="shared" si="0"/>
        <v>1</v>
      </c>
      <c r="F20" s="94"/>
      <c r="G20" s="94"/>
      <c r="H20" s="94"/>
      <c r="I20" s="94"/>
      <c r="J20" s="92"/>
      <c r="K20" s="92"/>
      <c r="L20" s="94"/>
    </row>
    <row r="21" spans="1:12" s="25" customFormat="1" ht="15" customHeight="1">
      <c r="A21" s="26">
        <v>11</v>
      </c>
      <c r="B21" s="99" t="s">
        <v>49</v>
      </c>
      <c r="C21" s="98" t="s">
        <v>618</v>
      </c>
      <c r="D21" s="107" t="str">
        <f>VLOOKUP(B21,[1]КС!$C$6:$BL$86,62,0)</f>
        <v>1(5)</v>
      </c>
      <c r="E21" s="107" t="b">
        <f t="shared" si="0"/>
        <v>1</v>
      </c>
      <c r="F21" s="94"/>
      <c r="G21" s="94"/>
      <c r="H21" s="94"/>
      <c r="I21" s="94"/>
      <c r="J21" s="92"/>
      <c r="K21" s="92"/>
      <c r="L21" s="94"/>
    </row>
    <row r="22" spans="1:12" s="25" customFormat="1" ht="15" customHeight="1">
      <c r="A22" s="26">
        <v>12</v>
      </c>
      <c r="B22" s="99" t="s">
        <v>434</v>
      </c>
      <c r="C22" s="98" t="s">
        <v>618</v>
      </c>
      <c r="D22" s="107" t="str">
        <f>VLOOKUP(B22,[1]КС!$C$6:$BL$86,62,0)</f>
        <v>1(5)</v>
      </c>
      <c r="E22" s="107" t="b">
        <f t="shared" si="0"/>
        <v>1</v>
      </c>
      <c r="F22" s="94"/>
      <c r="G22" s="94"/>
      <c r="H22" s="94"/>
      <c r="I22" s="94"/>
      <c r="J22" s="92"/>
      <c r="K22" s="92"/>
      <c r="L22" s="94"/>
    </row>
    <row r="23" spans="1:12" s="25" customFormat="1" ht="15" customHeight="1">
      <c r="A23" s="26">
        <v>13</v>
      </c>
      <c r="B23" s="99" t="s">
        <v>538</v>
      </c>
      <c r="C23" s="98" t="s">
        <v>618</v>
      </c>
      <c r="D23" s="107" t="str">
        <f>VLOOKUP(B23,[1]КС!$C$6:$BL$86,62,0)</f>
        <v>1(5)</v>
      </c>
      <c r="E23" s="107" t="b">
        <f t="shared" si="0"/>
        <v>1</v>
      </c>
      <c r="F23" s="94"/>
      <c r="G23" s="94"/>
      <c r="H23" s="94"/>
      <c r="I23" s="94"/>
      <c r="J23" s="92"/>
      <c r="K23" s="92"/>
      <c r="L23" s="94"/>
    </row>
    <row r="24" spans="1:12" s="25" customFormat="1" ht="15" customHeight="1">
      <c r="A24" s="26">
        <v>14</v>
      </c>
      <c r="B24" s="99" t="s">
        <v>334</v>
      </c>
      <c r="C24" s="98" t="s">
        <v>622</v>
      </c>
      <c r="D24" s="107" t="str">
        <f>VLOOKUP(B24,[1]КС!$C$6:$BL$86,62,0)</f>
        <v>2(4)</v>
      </c>
      <c r="E24" s="107" t="b">
        <f t="shared" si="0"/>
        <v>1</v>
      </c>
      <c r="F24" s="94"/>
      <c r="G24" s="94"/>
      <c r="H24" s="94"/>
      <c r="I24" s="94"/>
      <c r="J24" s="92"/>
      <c r="K24" s="92"/>
      <c r="L24" s="94"/>
    </row>
    <row r="25" spans="1:12" s="25" customFormat="1" ht="15" customHeight="1">
      <c r="A25" s="26">
        <v>15</v>
      </c>
      <c r="B25" s="99" t="s">
        <v>177</v>
      </c>
      <c r="C25" s="98" t="s">
        <v>617</v>
      </c>
      <c r="D25" s="107" t="str">
        <f>VLOOKUP(B25,[1]КС!$C$6:$BL$86,62,0)</f>
        <v>1(2)</v>
      </c>
      <c r="E25" s="107" t="b">
        <f t="shared" si="0"/>
        <v>1</v>
      </c>
      <c r="F25" s="94"/>
      <c r="G25" s="94"/>
      <c r="H25" s="94"/>
      <c r="I25" s="94"/>
      <c r="J25" s="92"/>
      <c r="K25" s="92"/>
      <c r="L25" s="94"/>
    </row>
    <row r="26" spans="1:12" s="25" customFormat="1" ht="25.5" customHeight="1">
      <c r="A26" s="26">
        <v>16</v>
      </c>
      <c r="B26" s="99" t="s">
        <v>169</v>
      </c>
      <c r="C26" s="98" t="s">
        <v>615</v>
      </c>
      <c r="D26" s="107" t="str">
        <f>VLOOKUP(B26,[1]КС!$C$6:$BL$86,62,0)</f>
        <v>1(3)</v>
      </c>
      <c r="E26" s="107" t="b">
        <f t="shared" si="0"/>
        <v>1</v>
      </c>
      <c r="F26" s="94"/>
      <c r="G26" s="94"/>
      <c r="H26" s="94"/>
      <c r="I26" s="94"/>
      <c r="J26" s="92"/>
      <c r="K26" s="92"/>
      <c r="L26" s="94"/>
    </row>
    <row r="27" spans="1:12" s="25" customFormat="1" ht="15" customHeight="1">
      <c r="A27" s="26">
        <v>17</v>
      </c>
      <c r="B27" s="99" t="s">
        <v>371</v>
      </c>
      <c r="C27" s="98" t="s">
        <v>624</v>
      </c>
      <c r="D27" s="107" t="str">
        <f>VLOOKUP(B27,[1]КС!$C$6:$BL$86,62,0)</f>
        <v>2(5)</v>
      </c>
      <c r="E27" s="107" t="b">
        <f t="shared" si="0"/>
        <v>1</v>
      </c>
      <c r="F27" s="94"/>
      <c r="G27" s="94"/>
      <c r="H27" s="94"/>
      <c r="I27" s="94"/>
      <c r="J27" s="92"/>
      <c r="K27" s="92"/>
      <c r="L27" s="94"/>
    </row>
    <row r="28" spans="1:12" s="25" customFormat="1" ht="15" customHeight="1">
      <c r="A28" s="26">
        <v>18</v>
      </c>
      <c r="B28" s="99" t="s">
        <v>391</v>
      </c>
      <c r="C28" s="98" t="s">
        <v>618</v>
      </c>
      <c r="D28" s="107" t="str">
        <f>VLOOKUP(B28,[1]КС!$C$6:$BL$86,62,0)</f>
        <v>1(5)</v>
      </c>
      <c r="E28" s="107" t="b">
        <f t="shared" si="0"/>
        <v>1</v>
      </c>
      <c r="F28" s="94"/>
      <c r="G28" s="94"/>
      <c r="H28" s="94"/>
      <c r="I28" s="94"/>
      <c r="J28" s="92"/>
      <c r="K28" s="92"/>
      <c r="L28" s="94"/>
    </row>
    <row r="29" spans="1:12" s="25" customFormat="1" ht="15" customHeight="1">
      <c r="A29" s="26">
        <v>19</v>
      </c>
      <c r="B29" s="99" t="s">
        <v>509</v>
      </c>
      <c r="C29" s="98" t="s">
        <v>618</v>
      </c>
      <c r="D29" s="107" t="str">
        <f>VLOOKUP(B29,[1]КС!$C$6:$BL$86,62,0)</f>
        <v>1(5)</v>
      </c>
      <c r="E29" s="107" t="b">
        <f t="shared" si="0"/>
        <v>1</v>
      </c>
      <c r="F29" s="94"/>
      <c r="G29" s="94"/>
      <c r="H29" s="94"/>
      <c r="I29" s="94"/>
      <c r="J29" s="92"/>
      <c r="K29" s="92"/>
      <c r="L29" s="94"/>
    </row>
    <row r="30" spans="1:12" s="25" customFormat="1" ht="25.5" customHeight="1">
      <c r="A30" s="26">
        <v>20</v>
      </c>
      <c r="B30" s="99" t="s">
        <v>89</v>
      </c>
      <c r="C30" s="98" t="s">
        <v>616</v>
      </c>
      <c r="D30" s="107" t="str">
        <f>VLOOKUP(B30,[1]КС!$C$6:$BL$86,62,0)</f>
        <v>1(1)</v>
      </c>
      <c r="E30" s="107" t="b">
        <f t="shared" si="0"/>
        <v>1</v>
      </c>
      <c r="F30" s="94"/>
      <c r="G30" s="94"/>
      <c r="H30" s="94"/>
      <c r="I30" s="94"/>
      <c r="J30" s="92"/>
      <c r="K30" s="92"/>
      <c r="L30" s="94"/>
    </row>
    <row r="31" spans="1:12" s="25" customFormat="1" ht="15" customHeight="1">
      <c r="A31" s="26">
        <v>21</v>
      </c>
      <c r="B31" s="99" t="s">
        <v>413</v>
      </c>
      <c r="C31" s="98" t="s">
        <v>624</v>
      </c>
      <c r="D31" s="107" t="str">
        <f>VLOOKUP(B31,[1]КС!$C$6:$BL$86,62,0)</f>
        <v>2(5)</v>
      </c>
      <c r="E31" s="107" t="b">
        <f t="shared" si="0"/>
        <v>1</v>
      </c>
      <c r="F31" s="94"/>
      <c r="G31" s="94"/>
      <c r="H31" s="94"/>
      <c r="I31" s="94"/>
      <c r="J31" s="92"/>
      <c r="K31" s="92"/>
      <c r="L31" s="94"/>
    </row>
    <row r="32" spans="1:12" s="25" customFormat="1" ht="15" customHeight="1">
      <c r="A32" s="26">
        <v>22</v>
      </c>
      <c r="B32" s="99" t="s">
        <v>571</v>
      </c>
      <c r="C32" s="98" t="s">
        <v>618</v>
      </c>
      <c r="D32" s="107" t="str">
        <f>VLOOKUP(B32,[1]КС!$C$6:$BL$86,62,0)</f>
        <v>1(5)</v>
      </c>
      <c r="E32" s="107" t="b">
        <f t="shared" si="0"/>
        <v>1</v>
      </c>
      <c r="F32" s="94"/>
      <c r="G32" s="94"/>
      <c r="H32" s="94"/>
      <c r="I32" s="94"/>
      <c r="J32" s="92"/>
      <c r="K32" s="92"/>
      <c r="L32" s="94"/>
    </row>
    <row r="33" spans="1:12" s="25" customFormat="1" ht="15" customHeight="1">
      <c r="A33" s="26">
        <v>23</v>
      </c>
      <c r="B33" s="99" t="s">
        <v>588</v>
      </c>
      <c r="C33" s="98" t="s">
        <v>624</v>
      </c>
      <c r="D33" s="107" t="str">
        <f>VLOOKUP(B33,[1]КС!$C$6:$BL$86,62,0)</f>
        <v>2(5)</v>
      </c>
      <c r="E33" s="107" t="b">
        <f t="shared" si="0"/>
        <v>1</v>
      </c>
      <c r="F33" s="94"/>
      <c r="G33" s="94"/>
      <c r="H33" s="94"/>
      <c r="I33" s="94"/>
      <c r="J33" s="92"/>
      <c r="K33" s="92"/>
      <c r="L33" s="94"/>
    </row>
    <row r="34" spans="1:12" s="25" customFormat="1" ht="15" customHeight="1">
      <c r="A34" s="26">
        <v>24</v>
      </c>
      <c r="B34" s="99" t="s">
        <v>189</v>
      </c>
      <c r="C34" s="98" t="s">
        <v>616</v>
      </c>
      <c r="D34" s="107" t="str">
        <f>VLOOKUP(B34,[1]КС!$C$6:$BL$86,62,0)</f>
        <v>1(1)</v>
      </c>
      <c r="E34" s="107" t="b">
        <f t="shared" si="0"/>
        <v>1</v>
      </c>
      <c r="F34" s="94"/>
      <c r="G34" s="94"/>
      <c r="H34" s="94"/>
      <c r="I34" s="94"/>
      <c r="J34" s="92"/>
      <c r="K34" s="92"/>
      <c r="L34" s="94"/>
    </row>
    <row r="35" spans="1:12" s="25" customFormat="1" ht="15" customHeight="1">
      <c r="A35" s="26">
        <v>25</v>
      </c>
      <c r="B35" s="99" t="s">
        <v>395</v>
      </c>
      <c r="C35" s="98" t="s">
        <v>618</v>
      </c>
      <c r="D35" s="107" t="str">
        <f>VLOOKUP(B35,[1]КС!$C$6:$BL$86,62,0)</f>
        <v>1(5)</v>
      </c>
      <c r="E35" s="107" t="b">
        <f t="shared" si="0"/>
        <v>1</v>
      </c>
      <c r="F35" s="94"/>
      <c r="G35" s="94"/>
      <c r="H35" s="94"/>
      <c r="I35" s="94"/>
      <c r="J35" s="92"/>
      <c r="K35" s="92"/>
      <c r="L35" s="94"/>
    </row>
    <row r="36" spans="1:12" s="25" customFormat="1" ht="15" customHeight="1">
      <c r="A36" s="26">
        <v>26</v>
      </c>
      <c r="B36" s="99" t="s">
        <v>306</v>
      </c>
      <c r="C36" s="98" t="s">
        <v>622</v>
      </c>
      <c r="D36" s="107" t="str">
        <f>VLOOKUP(B36,[1]КС!$C$6:$BL$86,62,0)</f>
        <v>2(4)</v>
      </c>
      <c r="E36" s="107" t="b">
        <f t="shared" si="0"/>
        <v>1</v>
      </c>
      <c r="F36" s="94"/>
      <c r="G36" s="94"/>
      <c r="H36" s="94"/>
      <c r="I36" s="94"/>
      <c r="J36" s="92"/>
      <c r="K36" s="92"/>
      <c r="L36" s="94"/>
    </row>
    <row r="37" spans="1:12" s="25" customFormat="1" ht="15" customHeight="1">
      <c r="A37" s="26">
        <v>27</v>
      </c>
      <c r="B37" s="99" t="s">
        <v>550</v>
      </c>
      <c r="C37" s="98" t="s">
        <v>618</v>
      </c>
      <c r="D37" s="107" t="str">
        <f>VLOOKUP(B37,[1]КС!$C$6:$BL$86,62,0)</f>
        <v>1(5)</v>
      </c>
      <c r="E37" s="107" t="b">
        <f t="shared" si="0"/>
        <v>1</v>
      </c>
      <c r="F37" s="94"/>
      <c r="G37" s="94"/>
      <c r="H37" s="94"/>
      <c r="I37" s="94"/>
      <c r="J37" s="92"/>
      <c r="K37" s="92"/>
      <c r="L37" s="94"/>
    </row>
    <row r="38" spans="1:12" s="25" customFormat="1" ht="15" customHeight="1">
      <c r="A38" s="26">
        <v>28</v>
      </c>
      <c r="B38" s="99" t="s">
        <v>554</v>
      </c>
      <c r="C38" s="98" t="s">
        <v>618</v>
      </c>
      <c r="D38" s="107" t="str">
        <f>VLOOKUP(B38,[1]КС!$C$6:$BL$86,62,0)</f>
        <v>1(5)</v>
      </c>
      <c r="E38" s="107" t="b">
        <f t="shared" si="0"/>
        <v>1</v>
      </c>
      <c r="F38" s="94"/>
      <c r="G38" s="94"/>
      <c r="H38" s="94"/>
      <c r="I38" s="94"/>
      <c r="J38" s="92"/>
      <c r="K38" s="92"/>
      <c r="L38" s="94"/>
    </row>
    <row r="39" spans="1:12" s="25" customFormat="1" ht="15" customHeight="1">
      <c r="A39" s="26">
        <v>29</v>
      </c>
      <c r="B39" s="99" t="s">
        <v>505</v>
      </c>
      <c r="C39" s="98" t="s">
        <v>618</v>
      </c>
      <c r="D39" s="107" t="str">
        <f>VLOOKUP(B39,[1]КС!$C$6:$BL$86,62,0)</f>
        <v>1(5)</v>
      </c>
      <c r="E39" s="107" t="b">
        <f t="shared" si="0"/>
        <v>1</v>
      </c>
      <c r="F39" s="94"/>
      <c r="G39" s="94"/>
      <c r="H39" s="94"/>
      <c r="I39" s="94"/>
      <c r="J39" s="92"/>
      <c r="K39" s="92"/>
      <c r="L39" s="94"/>
    </row>
    <row r="40" spans="1:12" s="25" customFormat="1" ht="15" customHeight="1">
      <c r="A40" s="26">
        <v>30</v>
      </c>
      <c r="B40" s="99" t="s">
        <v>501</v>
      </c>
      <c r="C40" s="98" t="s">
        <v>622</v>
      </c>
      <c r="D40" s="107" t="str">
        <f>VLOOKUP(B40,[1]КС!$C$6:$BL$86,62,0)</f>
        <v>2(4)</v>
      </c>
      <c r="E40" s="107" t="b">
        <f t="shared" si="0"/>
        <v>1</v>
      </c>
      <c r="F40" s="94"/>
      <c r="G40" s="94"/>
      <c r="H40" s="94"/>
      <c r="I40" s="94"/>
      <c r="J40" s="92"/>
      <c r="K40" s="92"/>
      <c r="L40" s="94"/>
    </row>
    <row r="41" spans="1:12" s="25" customFormat="1" ht="15" customHeight="1">
      <c r="A41" s="26">
        <v>31</v>
      </c>
      <c r="B41" s="99" t="s">
        <v>517</v>
      </c>
      <c r="C41" s="98" t="s">
        <v>624</v>
      </c>
      <c r="D41" s="107" t="str">
        <f>VLOOKUP(B41,[1]КС!$C$6:$BL$86,62,0)</f>
        <v>2(5)</v>
      </c>
      <c r="E41" s="107" t="b">
        <f t="shared" si="0"/>
        <v>1</v>
      </c>
      <c r="F41" s="94"/>
      <c r="G41" s="94"/>
      <c r="H41" s="94"/>
      <c r="I41" s="94"/>
      <c r="J41" s="92"/>
      <c r="K41" s="92"/>
      <c r="L41" s="94"/>
    </row>
    <row r="42" spans="1:12" s="25" customFormat="1" ht="15" customHeight="1">
      <c r="A42" s="26">
        <v>32</v>
      </c>
      <c r="B42" s="99" t="s">
        <v>185</v>
      </c>
      <c r="C42" s="98" t="s">
        <v>618</v>
      </c>
      <c r="D42" s="107" t="str">
        <f>VLOOKUP(B42,[1]КС!$C$6:$BL$86,62,0)</f>
        <v>1(5)</v>
      </c>
      <c r="E42" s="107" t="b">
        <f t="shared" si="0"/>
        <v>1</v>
      </c>
      <c r="F42" s="94"/>
      <c r="G42" s="94"/>
      <c r="H42" s="94"/>
      <c r="I42" s="94"/>
      <c r="J42" s="92"/>
      <c r="K42" s="92"/>
      <c r="L42" s="94"/>
    </row>
    <row r="43" spans="1:12" s="25" customFormat="1" ht="15" customHeight="1">
      <c r="A43" s="26">
        <v>33</v>
      </c>
      <c r="B43" s="99" t="s">
        <v>625</v>
      </c>
      <c r="C43" s="98" t="s">
        <v>622</v>
      </c>
      <c r="D43" s="107" t="str">
        <f>VLOOKUP(B43,[1]КС!$C$6:$BL$86,62,0)</f>
        <v>2(4)</v>
      </c>
      <c r="E43" s="107" t="b">
        <f t="shared" si="0"/>
        <v>1</v>
      </c>
      <c r="F43" s="94"/>
      <c r="G43" s="94"/>
      <c r="H43" s="94"/>
      <c r="I43" s="94"/>
      <c r="J43" s="92"/>
      <c r="K43" s="92"/>
      <c r="L43" s="94"/>
    </row>
    <row r="44" spans="1:12" s="25" customFormat="1" ht="15" customHeight="1">
      <c r="A44" s="26">
        <v>34</v>
      </c>
      <c r="B44" s="100" t="s">
        <v>626</v>
      </c>
      <c r="C44" s="98" t="s">
        <v>624</v>
      </c>
      <c r="D44" s="107" t="str">
        <f>VLOOKUP(B44,[1]КС!$C$6:$BL$86,62,0)</f>
        <v>2(5)</v>
      </c>
      <c r="E44" s="107" t="b">
        <f t="shared" si="0"/>
        <v>1</v>
      </c>
      <c r="F44" s="94"/>
      <c r="G44" s="94"/>
      <c r="H44" s="94"/>
      <c r="I44" s="94"/>
      <c r="J44" s="92"/>
      <c r="K44" s="92"/>
      <c r="L44" s="94"/>
    </row>
    <row r="45" spans="1:12" s="25" customFormat="1" ht="15" customHeight="1">
      <c r="A45" s="26">
        <v>35</v>
      </c>
      <c r="B45" s="99" t="s">
        <v>346</v>
      </c>
      <c r="C45" s="98" t="s">
        <v>624</v>
      </c>
      <c r="D45" s="107" t="str">
        <f>VLOOKUP(B45,[1]КС!$C$6:$BL$86,62,0)</f>
        <v>2(5)</v>
      </c>
      <c r="E45" s="107" t="b">
        <f t="shared" si="0"/>
        <v>1</v>
      </c>
      <c r="F45" s="94"/>
      <c r="G45" s="94"/>
      <c r="H45" s="94"/>
      <c r="I45" s="94"/>
      <c r="J45" s="92"/>
      <c r="K45" s="92"/>
      <c r="L45" s="94"/>
    </row>
    <row r="46" spans="1:12" s="25" customFormat="1" ht="15" customHeight="1">
      <c r="A46" s="26">
        <v>36</v>
      </c>
      <c r="B46" s="99" t="s">
        <v>627</v>
      </c>
      <c r="C46" s="98" t="s">
        <v>623</v>
      </c>
      <c r="D46" s="107" t="str">
        <f>VLOOKUP(B46,[1]КС!$C$6:$BL$86,62,0)</f>
        <v>2(3)</v>
      </c>
      <c r="E46" s="107" t="b">
        <f t="shared" si="0"/>
        <v>1</v>
      </c>
      <c r="F46" s="94"/>
      <c r="G46" s="94"/>
      <c r="H46" s="94"/>
      <c r="I46" s="94"/>
      <c r="J46" s="92"/>
      <c r="K46" s="92"/>
      <c r="L46" s="94"/>
    </row>
    <row r="47" spans="1:12" s="25" customFormat="1" ht="15" customHeight="1">
      <c r="A47" s="26">
        <v>37</v>
      </c>
      <c r="B47" s="99" t="s">
        <v>246</v>
      </c>
      <c r="C47" s="98" t="s">
        <v>620</v>
      </c>
      <c r="D47" s="107" t="str">
        <f>VLOOKUP(B47,[1]КС!$C$6:$BL$86,62,0)</f>
        <v>2(2)</v>
      </c>
      <c r="E47" s="107" t="b">
        <f t="shared" si="0"/>
        <v>1</v>
      </c>
      <c r="F47" s="94"/>
      <c r="G47" s="94"/>
      <c r="H47" s="94"/>
      <c r="I47" s="94"/>
      <c r="J47" s="92"/>
      <c r="K47" s="92"/>
      <c r="L47" s="94"/>
    </row>
    <row r="48" spans="1:12" s="25" customFormat="1" ht="15" customHeight="1">
      <c r="A48" s="26">
        <v>38</v>
      </c>
      <c r="B48" s="99" t="s">
        <v>310</v>
      </c>
      <c r="C48" s="98" t="s">
        <v>624</v>
      </c>
      <c r="D48" s="107" t="str">
        <f>VLOOKUP(B48,[1]КС!$C$6:$BL$86,62,0)</f>
        <v>2(5)</v>
      </c>
      <c r="E48" s="107" t="b">
        <f t="shared" si="0"/>
        <v>1</v>
      </c>
      <c r="F48" s="94"/>
      <c r="G48" s="94"/>
      <c r="H48" s="94"/>
      <c r="I48" s="94"/>
      <c r="J48" s="92"/>
      <c r="K48" s="92"/>
      <c r="L48" s="94"/>
    </row>
    <row r="49" spans="1:12" s="25" customFormat="1" ht="15" customHeight="1">
      <c r="A49" s="26">
        <v>39</v>
      </c>
      <c r="B49" s="99" t="s">
        <v>318</v>
      </c>
      <c r="C49" s="98" t="s">
        <v>621</v>
      </c>
      <c r="D49" s="107" t="str">
        <f>VLOOKUP(B49,[1]КС!$C$6:$BL$86,62,0)</f>
        <v>2(1)</v>
      </c>
      <c r="E49" s="107" t="b">
        <f t="shared" si="0"/>
        <v>1</v>
      </c>
      <c r="F49" s="94"/>
      <c r="G49" s="94"/>
      <c r="H49" s="94"/>
      <c r="I49" s="94"/>
      <c r="J49" s="92"/>
      <c r="K49" s="92"/>
      <c r="L49" s="94"/>
    </row>
    <row r="50" spans="1:12" s="25" customFormat="1" ht="15" customHeight="1">
      <c r="A50" s="26">
        <v>40</v>
      </c>
      <c r="B50" s="99" t="s">
        <v>314</v>
      </c>
      <c r="C50" s="98" t="s">
        <v>623</v>
      </c>
      <c r="D50" s="107" t="str">
        <f>VLOOKUP(B50,[1]КС!$C$6:$BL$86,62,0)</f>
        <v>2(3)</v>
      </c>
      <c r="E50" s="107" t="b">
        <f t="shared" si="0"/>
        <v>1</v>
      </c>
      <c r="F50" s="94"/>
      <c r="G50" s="94"/>
      <c r="H50" s="94"/>
      <c r="I50" s="94"/>
      <c r="J50" s="92"/>
      <c r="K50" s="92"/>
      <c r="L50" s="94"/>
    </row>
    <row r="51" spans="1:12" s="25" customFormat="1" ht="25.5" customHeight="1">
      <c r="A51" s="26">
        <v>41</v>
      </c>
      <c r="B51" s="99" t="s">
        <v>250</v>
      </c>
      <c r="C51" s="98" t="s">
        <v>621</v>
      </c>
      <c r="D51" s="107" t="str">
        <f>VLOOKUP(B51,[1]КС!$C$6:$BL$86,62,0)</f>
        <v>2(1)</v>
      </c>
      <c r="E51" s="107" t="b">
        <f t="shared" si="0"/>
        <v>1</v>
      </c>
      <c r="F51" s="94"/>
      <c r="G51" s="94"/>
      <c r="H51" s="94"/>
      <c r="I51" s="94"/>
      <c r="J51" s="92"/>
      <c r="K51" s="92"/>
      <c r="L51" s="94"/>
    </row>
    <row r="52" spans="1:12" s="25" customFormat="1" ht="15" customHeight="1">
      <c r="A52" s="26">
        <v>42</v>
      </c>
      <c r="B52" s="99" t="s">
        <v>45</v>
      </c>
      <c r="C52" s="98" t="s">
        <v>641</v>
      </c>
      <c r="D52" s="107" t="str">
        <f>VLOOKUP(B52,[1]КС!$C$6:$BL$86,62,0)</f>
        <v>3(4)</v>
      </c>
      <c r="E52" s="107" t="b">
        <f t="shared" si="0"/>
        <v>1</v>
      </c>
      <c r="F52" s="94"/>
      <c r="G52" s="94"/>
      <c r="H52" s="94"/>
      <c r="I52" s="94"/>
      <c r="J52" s="92"/>
      <c r="K52" s="92"/>
      <c r="L52" s="94"/>
    </row>
    <row r="53" spans="1:12" s="25" customFormat="1" ht="15" customHeight="1">
      <c r="A53" s="26">
        <v>43</v>
      </c>
      <c r="B53" s="99" t="s">
        <v>379</v>
      </c>
      <c r="C53" s="98" t="s">
        <v>624</v>
      </c>
      <c r="D53" s="107" t="str">
        <f>VLOOKUP(B53,[1]КС!$C$6:$BL$86,62,0)</f>
        <v>2(5)</v>
      </c>
      <c r="E53" s="107" t="b">
        <f t="shared" si="0"/>
        <v>1</v>
      </c>
      <c r="F53" s="94"/>
      <c r="G53" s="94"/>
      <c r="H53" s="94"/>
      <c r="I53" s="94"/>
      <c r="J53" s="92"/>
      <c r="K53" s="92"/>
      <c r="L53" s="94"/>
    </row>
    <row r="54" spans="1:12" s="25" customFormat="1" ht="15" customHeight="1">
      <c r="A54" s="26">
        <v>44</v>
      </c>
      <c r="B54" s="99" t="s">
        <v>430</v>
      </c>
      <c r="C54" s="98" t="s">
        <v>622</v>
      </c>
      <c r="D54" s="107" t="str">
        <f>VLOOKUP(B54,[1]КС!$C$6:$BL$86,62,0)</f>
        <v>2(4)</v>
      </c>
      <c r="E54" s="107" t="b">
        <f t="shared" si="0"/>
        <v>1</v>
      </c>
      <c r="F54" s="94"/>
      <c r="G54" s="94"/>
      <c r="H54" s="94"/>
      <c r="I54" s="94"/>
      <c r="J54" s="92"/>
      <c r="K54" s="92"/>
      <c r="L54" s="94"/>
    </row>
    <row r="55" spans="1:12" s="25" customFormat="1" ht="15" customHeight="1">
      <c r="A55" s="26">
        <v>45</v>
      </c>
      <c r="B55" s="99" t="s">
        <v>447</v>
      </c>
      <c r="C55" s="98" t="s">
        <v>624</v>
      </c>
      <c r="D55" s="107" t="str">
        <f>VLOOKUP(B55,[1]КС!$C$6:$BL$86,62,0)</f>
        <v>2(5)</v>
      </c>
      <c r="E55" s="107" t="b">
        <f t="shared" si="0"/>
        <v>1</v>
      </c>
      <c r="F55" s="94"/>
      <c r="G55" s="94"/>
      <c r="H55" s="94"/>
      <c r="I55" s="94"/>
      <c r="J55" s="92"/>
      <c r="K55" s="92"/>
      <c r="L55" s="94"/>
    </row>
    <row r="56" spans="1:12" s="25" customFormat="1" ht="15" customHeight="1">
      <c r="A56" s="26">
        <v>46</v>
      </c>
      <c r="B56" s="99" t="s">
        <v>584</v>
      </c>
      <c r="C56" s="98" t="s">
        <v>624</v>
      </c>
      <c r="D56" s="107" t="str">
        <f>VLOOKUP(B56,[1]КС!$C$6:$BL$86,62,0)</f>
        <v>2(5)</v>
      </c>
      <c r="E56" s="107" t="b">
        <f t="shared" si="0"/>
        <v>1</v>
      </c>
      <c r="F56" s="94"/>
      <c r="G56" s="94"/>
      <c r="H56" s="94"/>
      <c r="I56" s="94"/>
      <c r="J56" s="92"/>
      <c r="K56" s="92"/>
      <c r="L56" s="94"/>
    </row>
    <row r="57" spans="1:12" s="25" customFormat="1" ht="25.5" customHeight="1">
      <c r="A57" s="26">
        <v>47</v>
      </c>
      <c r="B57" s="99" t="s">
        <v>322</v>
      </c>
      <c r="C57" s="98" t="s">
        <v>620</v>
      </c>
      <c r="D57" s="107" t="str">
        <f>VLOOKUP(B57,[1]КС!$C$6:$BL$86,62,0)</f>
        <v>2(2)</v>
      </c>
      <c r="E57" s="107" t="b">
        <f t="shared" si="0"/>
        <v>1</v>
      </c>
      <c r="F57" s="94"/>
      <c r="G57" s="94"/>
      <c r="H57" s="94"/>
      <c r="I57" s="94"/>
      <c r="J57" s="92"/>
      <c r="K57" s="92"/>
      <c r="L57" s="94"/>
    </row>
    <row r="58" spans="1:12" s="25" customFormat="1" ht="15" customHeight="1">
      <c r="A58" s="26">
        <v>48</v>
      </c>
      <c r="B58" s="99" t="s">
        <v>21</v>
      </c>
      <c r="C58" s="98" t="s">
        <v>615</v>
      </c>
      <c r="D58" s="107" t="str">
        <f>VLOOKUP(B58,[1]КС!$C$6:$BL$86,62,0)</f>
        <v>1(3)</v>
      </c>
      <c r="E58" s="107" t="b">
        <f t="shared" si="0"/>
        <v>1</v>
      </c>
      <c r="F58" s="94"/>
      <c r="G58" s="94"/>
      <c r="H58" s="94"/>
      <c r="I58" s="94"/>
      <c r="J58" s="92"/>
      <c r="K58" s="92"/>
      <c r="L58" s="94"/>
    </row>
    <row r="59" spans="1:12" s="25" customFormat="1" ht="25.5" customHeight="1">
      <c r="A59" s="26">
        <v>49</v>
      </c>
      <c r="B59" s="99" t="s">
        <v>29</v>
      </c>
      <c r="C59" s="98" t="s">
        <v>620</v>
      </c>
      <c r="D59" s="107" t="str">
        <f>VLOOKUP(B59,[1]КС!$C$6:$BL$86,62,0)</f>
        <v>2(2)</v>
      </c>
      <c r="E59" s="107" t="b">
        <f t="shared" si="0"/>
        <v>1</v>
      </c>
      <c r="F59" s="94"/>
      <c r="G59" s="94"/>
      <c r="H59" s="94"/>
      <c r="I59" s="94"/>
      <c r="J59" s="92"/>
      <c r="K59" s="92"/>
      <c r="L59" s="94"/>
    </row>
    <row r="60" spans="1:12" s="25" customFormat="1" ht="15" customHeight="1">
      <c r="A60" s="26">
        <v>50</v>
      </c>
      <c r="B60" s="99" t="s">
        <v>530</v>
      </c>
      <c r="C60" s="98" t="s">
        <v>622</v>
      </c>
      <c r="D60" s="107" t="str">
        <f>VLOOKUP(B60,[1]КС!$C$6:$BL$86,62,0)</f>
        <v>2(4)</v>
      </c>
      <c r="E60" s="107" t="b">
        <f t="shared" si="0"/>
        <v>1</v>
      </c>
      <c r="F60" s="94"/>
      <c r="G60" s="94"/>
      <c r="H60" s="94"/>
      <c r="I60" s="94"/>
      <c r="J60" s="92"/>
      <c r="K60" s="92"/>
      <c r="L60" s="94"/>
    </row>
    <row r="61" spans="1:12" s="25" customFormat="1" ht="15" customHeight="1">
      <c r="A61" s="26">
        <v>51</v>
      </c>
      <c r="B61" s="99" t="s">
        <v>266</v>
      </c>
      <c r="C61" s="98" t="s">
        <v>621</v>
      </c>
      <c r="D61" s="107" t="str">
        <f>VLOOKUP(B61,[1]КС!$C$6:$BL$86,62,0)</f>
        <v>2(1)</v>
      </c>
      <c r="E61" s="107" t="b">
        <f t="shared" si="0"/>
        <v>1</v>
      </c>
      <c r="F61" s="94"/>
      <c r="G61" s="94"/>
      <c r="H61" s="94"/>
      <c r="I61" s="94"/>
      <c r="J61" s="92"/>
      <c r="K61" s="92"/>
      <c r="L61" s="94"/>
    </row>
    <row r="62" spans="1:12" s="25" customFormat="1" ht="25.5" customHeight="1">
      <c r="A62" s="26">
        <v>52</v>
      </c>
      <c r="B62" s="99" t="s">
        <v>258</v>
      </c>
      <c r="C62" s="98" t="s">
        <v>630</v>
      </c>
      <c r="D62" s="107" t="str">
        <f>VLOOKUP(B62,[1]КС!$C$6:$BL$86,62,0)</f>
        <v>3(3)</v>
      </c>
      <c r="E62" s="107" t="b">
        <f t="shared" si="0"/>
        <v>1</v>
      </c>
      <c r="F62" s="94"/>
      <c r="G62" s="94"/>
      <c r="H62" s="94"/>
      <c r="I62" s="94"/>
      <c r="J62" s="92"/>
      <c r="K62" s="92"/>
      <c r="L62" s="94"/>
    </row>
    <row r="63" spans="1:12" s="25" customFormat="1" ht="25.5" customHeight="1">
      <c r="A63" s="26">
        <v>53</v>
      </c>
      <c r="B63" s="99" t="s">
        <v>33</v>
      </c>
      <c r="C63" s="98" t="s">
        <v>620</v>
      </c>
      <c r="D63" s="107" t="str">
        <f>VLOOKUP(B63,[1]КС!$C$6:$BL$86,62,0)</f>
        <v>2(2)</v>
      </c>
      <c r="E63" s="107" t="b">
        <f t="shared" si="0"/>
        <v>1</v>
      </c>
      <c r="F63" s="94"/>
      <c r="G63" s="94"/>
      <c r="H63" s="94"/>
      <c r="I63" s="94"/>
      <c r="J63" s="92"/>
      <c r="K63" s="92"/>
      <c r="L63" s="94"/>
    </row>
    <row r="64" spans="1:12" s="25" customFormat="1" ht="15" customHeight="1">
      <c r="A64" s="26">
        <v>54</v>
      </c>
      <c r="B64" s="99" t="s">
        <v>567</v>
      </c>
      <c r="C64" s="98" t="s">
        <v>624</v>
      </c>
      <c r="D64" s="107" t="str">
        <f>VLOOKUP(B64,[1]КС!$C$6:$BL$86,62,0)</f>
        <v>2(5)</v>
      </c>
      <c r="E64" s="107" t="b">
        <f t="shared" si="0"/>
        <v>1</v>
      </c>
      <c r="F64" s="94"/>
      <c r="G64" s="94"/>
      <c r="H64" s="94"/>
      <c r="I64" s="94"/>
      <c r="J64" s="92"/>
      <c r="K64" s="92"/>
      <c r="L64" s="94"/>
    </row>
    <row r="65" spans="1:12" s="25" customFormat="1" ht="15" customHeight="1">
      <c r="A65" s="26">
        <v>55</v>
      </c>
      <c r="B65" s="99" t="s">
        <v>302</v>
      </c>
      <c r="C65" s="98" t="s">
        <v>622</v>
      </c>
      <c r="D65" s="107" t="str">
        <f>VLOOKUP(B65,[1]КС!$C$6:$BL$86,62,0)</f>
        <v>2(4)</v>
      </c>
      <c r="E65" s="107" t="b">
        <f t="shared" si="0"/>
        <v>1</v>
      </c>
      <c r="F65" s="94"/>
      <c r="G65" s="94"/>
      <c r="H65" s="94"/>
      <c r="I65" s="94"/>
      <c r="J65" s="92"/>
      <c r="K65" s="92"/>
      <c r="L65" s="94"/>
    </row>
    <row r="66" spans="1:12" s="25" customFormat="1" ht="25.5" customHeight="1">
      <c r="A66" s="26">
        <v>56</v>
      </c>
      <c r="B66" s="99" t="s">
        <v>25</v>
      </c>
      <c r="C66" s="98" t="s">
        <v>624</v>
      </c>
      <c r="D66" s="107" t="str">
        <f>VLOOKUP(B66,[1]КС!$C$6:$BL$86,62,0)</f>
        <v>2(5)</v>
      </c>
      <c r="E66" s="107" t="b">
        <f t="shared" si="0"/>
        <v>1</v>
      </c>
      <c r="F66" s="94"/>
      <c r="G66" s="94"/>
      <c r="H66" s="94"/>
      <c r="I66" s="94"/>
      <c r="J66" s="92"/>
      <c r="K66" s="92"/>
      <c r="L66" s="94"/>
    </row>
    <row r="67" spans="1:12" s="25" customFormat="1" ht="15" customHeight="1">
      <c r="A67" s="26">
        <v>57</v>
      </c>
      <c r="B67" s="99" t="s">
        <v>476</v>
      </c>
      <c r="C67" s="98" t="s">
        <v>623</v>
      </c>
      <c r="D67" s="107" t="str">
        <f>VLOOKUP(B67,[1]КС!$C$6:$BL$86,62,0)</f>
        <v>2(3)</v>
      </c>
      <c r="E67" s="107" t="b">
        <f t="shared" si="0"/>
        <v>1</v>
      </c>
      <c r="F67" s="94"/>
      <c r="G67" s="94"/>
      <c r="H67" s="94"/>
      <c r="I67" s="94"/>
      <c r="J67" s="92"/>
      <c r="K67" s="92"/>
      <c r="L67" s="94"/>
    </row>
    <row r="68" spans="1:12" s="25" customFormat="1" ht="15" customHeight="1">
      <c r="A68" s="26">
        <v>58</v>
      </c>
      <c r="B68" s="99" t="s">
        <v>153</v>
      </c>
      <c r="C68" s="98" t="s">
        <v>629</v>
      </c>
      <c r="D68" s="107" t="str">
        <f>VLOOKUP(B68,[1]КС!$C$6:$BL$86,62,0)</f>
        <v>3(1)</v>
      </c>
      <c r="E68" s="107" t="b">
        <f t="shared" si="0"/>
        <v>1</v>
      </c>
      <c r="F68" s="94"/>
      <c r="G68" s="94"/>
      <c r="H68" s="94"/>
      <c r="I68" s="94"/>
      <c r="J68" s="92"/>
      <c r="K68" s="92"/>
      <c r="L68" s="94"/>
    </row>
    <row r="69" spans="1:12" s="25" customFormat="1" ht="15" customHeight="1">
      <c r="A69" s="26">
        <v>59</v>
      </c>
      <c r="B69" s="99" t="s">
        <v>342</v>
      </c>
      <c r="C69" s="98" t="s">
        <v>622</v>
      </c>
      <c r="D69" s="107" t="str">
        <f>VLOOKUP(B69,[1]КС!$C$6:$BL$86,62,0)</f>
        <v>2(4)</v>
      </c>
      <c r="E69" s="107" t="b">
        <f t="shared" si="0"/>
        <v>1</v>
      </c>
      <c r="F69" s="94"/>
      <c r="G69" s="94"/>
      <c r="H69" s="94"/>
      <c r="I69" s="94"/>
      <c r="J69" s="92"/>
      <c r="K69" s="92"/>
      <c r="L69" s="94"/>
    </row>
    <row r="70" spans="1:12" s="25" customFormat="1" ht="15" customHeight="1">
      <c r="A70" s="26">
        <v>60</v>
      </c>
      <c r="B70" s="99" t="s">
        <v>404</v>
      </c>
      <c r="C70" s="98" t="s">
        <v>624</v>
      </c>
      <c r="D70" s="107" t="str">
        <f>VLOOKUP(B70,[1]КС!$C$6:$BL$86,62,0)</f>
        <v>2(5)</v>
      </c>
      <c r="E70" s="107" t="b">
        <f t="shared" si="0"/>
        <v>1</v>
      </c>
      <c r="F70" s="94"/>
      <c r="G70" s="94"/>
      <c r="H70" s="94"/>
      <c r="I70" s="94"/>
      <c r="J70" s="92"/>
      <c r="K70" s="92"/>
      <c r="L70" s="94"/>
    </row>
    <row r="71" spans="1:12" s="25" customFormat="1" ht="25.5" customHeight="1">
      <c r="A71" s="26">
        <v>61</v>
      </c>
      <c r="B71" s="99" t="s">
        <v>421</v>
      </c>
      <c r="C71" s="98" t="s">
        <v>620</v>
      </c>
      <c r="D71" s="107" t="str">
        <f>VLOOKUP(B71,[1]КС!$C$6:$BL$86,62,0)</f>
        <v>2(2)</v>
      </c>
      <c r="E71" s="107" t="b">
        <f t="shared" si="0"/>
        <v>1</v>
      </c>
      <c r="F71" s="94"/>
      <c r="G71" s="94"/>
      <c r="H71" s="94"/>
      <c r="I71" s="94"/>
      <c r="J71" s="92"/>
      <c r="K71" s="92"/>
      <c r="L71" s="94"/>
    </row>
    <row r="72" spans="1:12" s="25" customFormat="1" ht="25.5" customHeight="1">
      <c r="A72" s="26">
        <v>62</v>
      </c>
      <c r="B72" s="99" t="s">
        <v>157</v>
      </c>
      <c r="C72" s="98" t="s">
        <v>622</v>
      </c>
      <c r="D72" s="107" t="str">
        <f>VLOOKUP(B72,[1]КС!$C$6:$BL$86,62,0)</f>
        <v>2(4)</v>
      </c>
      <c r="E72" s="107" t="b">
        <f t="shared" si="0"/>
        <v>1</v>
      </c>
      <c r="F72" s="94"/>
      <c r="G72" s="94"/>
      <c r="H72" s="94"/>
      <c r="I72" s="94"/>
      <c r="J72" s="92"/>
      <c r="K72" s="92"/>
      <c r="L72" s="94"/>
    </row>
    <row r="73" spans="1:12" s="25" customFormat="1" ht="25.5" customHeight="1">
      <c r="A73" s="26">
        <v>63</v>
      </c>
      <c r="B73" s="99" t="s">
        <v>270</v>
      </c>
      <c r="C73" s="98" t="s">
        <v>641</v>
      </c>
      <c r="D73" s="107" t="str">
        <f>VLOOKUP(B73,[1]КС!$C$6:$BL$86,62,0)</f>
        <v>3(4)</v>
      </c>
      <c r="E73" s="107" t="b">
        <f t="shared" si="0"/>
        <v>1</v>
      </c>
      <c r="F73" s="94"/>
      <c r="G73" s="94"/>
      <c r="H73" s="94"/>
      <c r="I73" s="94"/>
      <c r="J73" s="92"/>
      <c r="K73" s="92"/>
      <c r="L73" s="94"/>
    </row>
    <row r="74" spans="1:12" s="25" customFormat="1" ht="25.5" customHeight="1">
      <c r="A74" s="26">
        <v>64</v>
      </c>
      <c r="B74" s="99" t="s">
        <v>254</v>
      </c>
      <c r="C74" s="98" t="s">
        <v>641</v>
      </c>
      <c r="D74" s="107" t="str">
        <f>VLOOKUP(B74,[1]КС!$C$6:$BL$86,62,0)</f>
        <v>3(4)</v>
      </c>
      <c r="E74" s="107" t="b">
        <f t="shared" si="0"/>
        <v>1</v>
      </c>
      <c r="F74" s="94"/>
      <c r="G74" s="94"/>
      <c r="H74" s="94"/>
      <c r="I74" s="94"/>
      <c r="J74" s="92"/>
      <c r="K74" s="92"/>
      <c r="L74" s="94"/>
    </row>
    <row r="75" spans="1:12" s="25" customFormat="1" ht="25.5" customHeight="1">
      <c r="A75" s="26">
        <v>65</v>
      </c>
      <c r="B75" s="99" t="s">
        <v>53</v>
      </c>
      <c r="C75" s="98" t="s">
        <v>620</v>
      </c>
      <c r="D75" s="107" t="str">
        <f>VLOOKUP(B75,[1]КС!$C$6:$BL$86,62,0)</f>
        <v>2(2)</v>
      </c>
      <c r="E75" s="107" t="b">
        <f t="shared" si="0"/>
        <v>1</v>
      </c>
      <c r="F75" s="94"/>
      <c r="G75" s="94"/>
      <c r="H75" s="94"/>
      <c r="I75" s="94"/>
      <c r="J75" s="92"/>
      <c r="K75" s="92"/>
      <c r="L75" s="94"/>
    </row>
    <row r="76" spans="1:12" s="25" customFormat="1" ht="15" customHeight="1">
      <c r="A76" s="26">
        <v>66</v>
      </c>
      <c r="B76" s="99" t="s">
        <v>262</v>
      </c>
      <c r="C76" s="98" t="s">
        <v>629</v>
      </c>
      <c r="D76" s="107" t="str">
        <f>VLOOKUP(B76,[1]КС!$C$6:$BL$86,62,0)</f>
        <v>3(1)</v>
      </c>
      <c r="E76" s="107" t="b">
        <f t="shared" ref="E76:E89" si="1">C76=D76</f>
        <v>1</v>
      </c>
      <c r="F76" s="94"/>
      <c r="G76" s="94"/>
      <c r="H76" s="94"/>
      <c r="I76" s="94"/>
      <c r="J76" s="92"/>
      <c r="K76" s="92"/>
      <c r="L76" s="94"/>
    </row>
    <row r="77" spans="1:12" s="25" customFormat="1" ht="25.5" customHeight="1">
      <c r="A77" s="26">
        <v>67</v>
      </c>
      <c r="B77" s="99" t="s">
        <v>85</v>
      </c>
      <c r="C77" s="98" t="s">
        <v>630</v>
      </c>
      <c r="D77" s="107" t="str">
        <f>VLOOKUP(B77,[1]КС!$C$6:$BL$86,62,0)</f>
        <v>3(3)</v>
      </c>
      <c r="E77" s="107" t="b">
        <f t="shared" si="1"/>
        <v>1</v>
      </c>
      <c r="F77" s="94"/>
      <c r="G77" s="94"/>
      <c r="H77" s="94"/>
      <c r="I77" s="94"/>
      <c r="J77" s="92"/>
      <c r="K77" s="92"/>
      <c r="L77" s="94"/>
    </row>
    <row r="78" spans="1:12" s="25" customFormat="1" ht="25.5" customHeight="1">
      <c r="A78" s="26">
        <v>68</v>
      </c>
      <c r="B78" s="99" t="s">
        <v>65</v>
      </c>
      <c r="C78" s="98" t="s">
        <v>629</v>
      </c>
      <c r="D78" s="107" t="str">
        <f>VLOOKUP(B78,[1]КС!$C$6:$BL$86,62,0)</f>
        <v>3(1)</v>
      </c>
      <c r="E78" s="107" t="b">
        <f t="shared" si="1"/>
        <v>1</v>
      </c>
      <c r="F78" s="94"/>
      <c r="G78" s="94"/>
      <c r="H78" s="94"/>
      <c r="I78" s="94"/>
      <c r="J78" s="92"/>
      <c r="K78" s="92"/>
      <c r="L78" s="94"/>
    </row>
    <row r="79" spans="1:12" s="25" customFormat="1" ht="24" customHeight="1">
      <c r="A79" s="26">
        <v>69</v>
      </c>
      <c r="B79" s="99" t="s">
        <v>9</v>
      </c>
      <c r="C79" s="98" t="s">
        <v>628</v>
      </c>
      <c r="D79" s="107" t="str">
        <f>VLOOKUP(B79,[1]КС!$C$6:$BL$86,62,0)</f>
        <v>3(2)</v>
      </c>
      <c r="E79" s="107" t="b">
        <f t="shared" si="1"/>
        <v>1</v>
      </c>
      <c r="F79" s="94"/>
      <c r="G79" s="94"/>
      <c r="H79" s="94"/>
      <c r="I79" s="94"/>
      <c r="J79" s="92"/>
      <c r="K79" s="92"/>
      <c r="L79" s="94"/>
    </row>
    <row r="80" spans="1:12" s="25" customFormat="1" ht="25.5" customHeight="1">
      <c r="A80" s="26">
        <v>70</v>
      </c>
      <c r="B80" s="99" t="s">
        <v>13</v>
      </c>
      <c r="C80" s="98" t="s">
        <v>629</v>
      </c>
      <c r="D80" s="107" t="str">
        <f>VLOOKUP(B80,[1]КС!$C$6:$BL$86,62,0)</f>
        <v>3(1)</v>
      </c>
      <c r="E80" s="107" t="b">
        <f t="shared" si="1"/>
        <v>1</v>
      </c>
      <c r="F80" s="94"/>
      <c r="G80" s="94"/>
      <c r="H80" s="94"/>
      <c r="I80" s="94"/>
      <c r="J80" s="92"/>
      <c r="K80" s="92"/>
      <c r="L80" s="94"/>
    </row>
    <row r="81" spans="1:12" s="25" customFormat="1" ht="30" customHeight="1">
      <c r="A81" s="26">
        <v>71</v>
      </c>
      <c r="B81" s="99" t="s">
        <v>61</v>
      </c>
      <c r="C81" s="98" t="s">
        <v>629</v>
      </c>
      <c r="D81" s="107" t="str">
        <f>VLOOKUP(B81,[1]КС!$C$6:$BL$86,62,0)</f>
        <v>3(1)</v>
      </c>
      <c r="E81" s="107" t="b">
        <f t="shared" si="1"/>
        <v>1</v>
      </c>
      <c r="F81" s="94"/>
      <c r="G81" s="94"/>
      <c r="H81" s="94"/>
      <c r="I81" s="94"/>
      <c r="J81" s="92"/>
      <c r="K81" s="92"/>
      <c r="L81" s="94"/>
    </row>
    <row r="82" spans="1:12" s="25" customFormat="1" ht="25.5" customHeight="1">
      <c r="A82" s="26">
        <v>72</v>
      </c>
      <c r="B82" s="99" t="s">
        <v>137</v>
      </c>
      <c r="C82" s="98" t="s">
        <v>641</v>
      </c>
      <c r="D82" s="107" t="str">
        <f>VLOOKUP(B82,[1]КС!$C$6:$BL$86,62,0)</f>
        <v>3(4)</v>
      </c>
      <c r="E82" s="107" t="b">
        <f t="shared" si="1"/>
        <v>1</v>
      </c>
      <c r="F82" s="94"/>
      <c r="G82" s="94"/>
      <c r="H82" s="94"/>
      <c r="I82" s="94"/>
      <c r="J82" s="92"/>
      <c r="K82" s="92"/>
      <c r="L82" s="94"/>
    </row>
    <row r="83" spans="1:12" s="25" customFormat="1" ht="27.75" customHeight="1">
      <c r="A83" s="26">
        <v>73</v>
      </c>
      <c r="B83" s="99" t="s">
        <v>37</v>
      </c>
      <c r="C83" s="98" t="s">
        <v>629</v>
      </c>
      <c r="D83" s="107" t="str">
        <f>VLOOKUP(B83,[1]КС!$C$6:$BL$86,62,0)</f>
        <v>3(1)</v>
      </c>
      <c r="E83" s="107" t="b">
        <f t="shared" si="1"/>
        <v>1</v>
      </c>
      <c r="F83" s="94"/>
      <c r="G83" s="94"/>
      <c r="H83" s="94"/>
      <c r="I83" s="94"/>
      <c r="J83" s="92"/>
      <c r="K83" s="92"/>
      <c r="L83" s="94"/>
    </row>
    <row r="84" spans="1:12" s="25" customFormat="1" ht="23.25" customHeight="1">
      <c r="A84" s="26">
        <v>74</v>
      </c>
      <c r="B84" s="99" t="s">
        <v>77</v>
      </c>
      <c r="C84" s="98" t="s">
        <v>641</v>
      </c>
      <c r="D84" s="107" t="str">
        <f>VLOOKUP(B84,[1]КС!$C$6:$BL$86,62,0)</f>
        <v>3(4)</v>
      </c>
      <c r="E84" s="107" t="b">
        <f t="shared" si="1"/>
        <v>1</v>
      </c>
      <c r="F84" s="94"/>
      <c r="G84" s="94"/>
      <c r="H84" s="94"/>
      <c r="I84" s="94"/>
      <c r="J84" s="92"/>
      <c r="K84" s="92"/>
      <c r="L84" s="94"/>
    </row>
    <row r="85" spans="1:12" s="25" customFormat="1" ht="25.5" customHeight="1">
      <c r="A85" s="26">
        <v>75</v>
      </c>
      <c r="B85" s="99" t="s">
        <v>631</v>
      </c>
      <c r="C85" s="98" t="s">
        <v>641</v>
      </c>
      <c r="D85" s="107" t="str">
        <f>VLOOKUP(B85,[1]КС!$C$6:$BL$86,62,0)</f>
        <v>3(4)</v>
      </c>
      <c r="E85" s="107" t="b">
        <f t="shared" si="1"/>
        <v>1</v>
      </c>
      <c r="F85" s="94"/>
      <c r="G85" s="94"/>
      <c r="H85" s="94"/>
      <c r="I85" s="94"/>
      <c r="J85" s="92"/>
      <c r="K85" s="92"/>
      <c r="L85" s="94"/>
    </row>
    <row r="86" spans="1:12" s="25" customFormat="1" ht="25.5" customHeight="1">
      <c r="A86" s="26">
        <v>76</v>
      </c>
      <c r="B86" s="99" t="s">
        <v>632</v>
      </c>
      <c r="C86" s="98" t="s">
        <v>641</v>
      </c>
      <c r="D86" s="107" t="str">
        <f>VLOOKUP(B86,[1]КС!$C$6:$BL$86,62,0)</f>
        <v>3(4)</v>
      </c>
      <c r="E86" s="107" t="b">
        <f t="shared" si="1"/>
        <v>1</v>
      </c>
      <c r="F86" s="94"/>
      <c r="G86" s="94"/>
      <c r="H86" s="94"/>
      <c r="I86" s="94"/>
      <c r="J86" s="92"/>
      <c r="K86" s="92"/>
      <c r="L86" s="94"/>
    </row>
    <row r="87" spans="1:12" s="25" customFormat="1" ht="45.6" customHeight="1">
      <c r="A87" s="26">
        <v>77</v>
      </c>
      <c r="B87" s="101" t="s">
        <v>640</v>
      </c>
      <c r="C87" s="98" t="s">
        <v>641</v>
      </c>
      <c r="D87" s="107" t="str">
        <f>[1]КС!$BL$81</f>
        <v>3(4)</v>
      </c>
      <c r="E87" s="107" t="b">
        <f t="shared" si="1"/>
        <v>1</v>
      </c>
      <c r="F87" s="94"/>
      <c r="G87" s="94"/>
      <c r="H87" s="94"/>
      <c r="I87" s="94"/>
      <c r="J87" s="92"/>
      <c r="K87" s="92"/>
      <c r="L87" s="94"/>
    </row>
    <row r="88" spans="1:12" s="25" customFormat="1" ht="38.25" customHeight="1">
      <c r="A88" s="26">
        <v>78</v>
      </c>
      <c r="B88" s="99" t="s">
        <v>633</v>
      </c>
      <c r="C88" s="98" t="s">
        <v>628</v>
      </c>
      <c r="D88" s="107" t="str">
        <f>VLOOKUP(B88,[1]КС!$C$6:$BL$86,62,0)</f>
        <v>3(2)</v>
      </c>
      <c r="E88" s="107" t="b">
        <f t="shared" si="1"/>
        <v>1</v>
      </c>
      <c r="F88" s="94"/>
      <c r="G88" s="94"/>
      <c r="H88" s="94"/>
      <c r="I88" s="94"/>
      <c r="J88" s="92"/>
      <c r="K88" s="92"/>
      <c r="L88" s="94"/>
    </row>
    <row r="89" spans="1:12" s="25" customFormat="1" ht="22.5" customHeight="1">
      <c r="A89" s="26">
        <v>79</v>
      </c>
      <c r="B89" s="99" t="s">
        <v>634</v>
      </c>
      <c r="C89" s="98" t="s">
        <v>619</v>
      </c>
      <c r="D89" s="107" t="str">
        <f>[1]КС!$BL$29</f>
        <v>1(4)</v>
      </c>
      <c r="E89" s="107" t="b">
        <f t="shared" si="1"/>
        <v>1</v>
      </c>
      <c r="F89" s="94"/>
      <c r="G89" s="94"/>
      <c r="H89" s="94"/>
      <c r="I89" s="94"/>
      <c r="J89" s="92"/>
      <c r="K89" s="92"/>
      <c r="L89" s="94"/>
    </row>
    <row r="90" spans="1:12" s="25" customFormat="1" ht="25.5" customHeight="1">
      <c r="A90" s="23"/>
      <c r="B90" s="92"/>
      <c r="C90" s="96"/>
      <c r="D90" s="105"/>
      <c r="E90" s="106"/>
      <c r="F90" s="94"/>
      <c r="G90" s="94"/>
      <c r="H90" s="94"/>
      <c r="I90" s="94"/>
      <c r="J90" s="92"/>
      <c r="K90" s="92"/>
      <c r="L90" s="94"/>
    </row>
    <row r="91" spans="1:12" s="25" customFormat="1" ht="28.5" customHeight="1">
      <c r="A91" s="23"/>
      <c r="B91" s="102" t="s">
        <v>635</v>
      </c>
      <c r="C91" s="96"/>
      <c r="D91" s="105"/>
      <c r="E91" s="106"/>
      <c r="F91" s="94"/>
      <c r="G91" s="94"/>
      <c r="H91" s="94"/>
      <c r="I91" s="94"/>
      <c r="J91" s="92"/>
      <c r="K91" s="92"/>
      <c r="L91" s="94"/>
    </row>
  </sheetData>
  <autoFilter ref="A10:K89"/>
  <mergeCells count="2">
    <mergeCell ref="B7:C8"/>
    <mergeCell ref="G7:H7"/>
  </mergeCells>
  <pageMargins left="0.11811023622047245" right="0.11811023622047245" top="0.55118110236220474" bottom="0.15748031496062992" header="0.31496062992125984" footer="0.31496062992125984"/>
  <pageSetup paperSize="9" scale="85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topLeftCell="A46" workbookViewId="0">
      <selection activeCell="B99" sqref="B99"/>
    </sheetView>
  </sheetViews>
  <sheetFormatPr defaultColWidth="9.140625" defaultRowHeight="15"/>
  <cols>
    <col min="1" max="1" width="5.28515625" style="49" bestFit="1" customWidth="1"/>
    <col min="2" max="2" width="104.28515625" style="49" customWidth="1"/>
    <col min="3" max="3" width="21.7109375" style="23" customWidth="1"/>
    <col min="4" max="4" width="13.42578125" style="110" customWidth="1"/>
    <col min="5" max="5" width="22.28515625" style="110" customWidth="1"/>
    <col min="6" max="6" width="15.85546875" style="109" customWidth="1"/>
    <col min="7" max="7" width="66" style="30" customWidth="1"/>
    <col min="8" max="8" width="22.28515625" style="30" customWidth="1"/>
    <col min="9" max="9" width="9.140625" style="30"/>
    <col min="10" max="16384" width="9.140625" style="49"/>
  </cols>
  <sheetData>
    <row r="1" spans="1:10" s="19" customFormat="1" ht="14.25" customHeight="1">
      <c r="B1" s="20"/>
      <c r="C1" s="21" t="s">
        <v>611</v>
      </c>
      <c r="D1" s="103"/>
      <c r="E1" s="104"/>
      <c r="F1" s="104"/>
      <c r="G1" s="20"/>
      <c r="H1" s="20"/>
      <c r="I1" s="20"/>
      <c r="J1" s="20"/>
    </row>
    <row r="2" spans="1:10" s="19" customFormat="1" ht="25.5">
      <c r="B2" s="20"/>
      <c r="C2" s="1" t="str">
        <f>спр!A1</f>
        <v>К Соглашению № 7 от 23.05.2018г.</v>
      </c>
      <c r="D2" s="103"/>
      <c r="E2" s="104"/>
      <c r="F2" s="104"/>
      <c r="G2" s="20"/>
      <c r="H2" s="20"/>
      <c r="I2" s="20"/>
      <c r="J2" s="20"/>
    </row>
    <row r="3" spans="1:10" s="30" customFormat="1">
      <c r="A3" s="28"/>
      <c r="B3" s="28"/>
      <c r="C3" s="29"/>
      <c r="D3" s="108"/>
      <c r="E3" s="108"/>
      <c r="F3" s="109"/>
      <c r="H3" s="31"/>
    </row>
    <row r="4" spans="1:10" s="30" customFormat="1">
      <c r="A4" s="32"/>
      <c r="B4" s="32"/>
      <c r="C4" s="33" t="s">
        <v>636</v>
      </c>
      <c r="D4" s="110"/>
      <c r="E4" s="110"/>
      <c r="F4" s="111"/>
      <c r="G4" s="34"/>
      <c r="H4" s="35"/>
    </row>
    <row r="5" spans="1:10" s="30" customFormat="1" ht="36" customHeight="1">
      <c r="A5" s="28"/>
      <c r="B5" s="28"/>
      <c r="C5" s="24" t="s">
        <v>0</v>
      </c>
      <c r="D5" s="112"/>
      <c r="E5" s="112"/>
      <c r="F5" s="109"/>
      <c r="H5" s="35"/>
    </row>
    <row r="6" spans="1:10" s="30" customFormat="1" ht="12" customHeight="1">
      <c r="A6" s="28"/>
      <c r="B6" s="28"/>
      <c r="C6" s="36"/>
      <c r="D6" s="110"/>
      <c r="E6" s="110"/>
      <c r="F6" s="109"/>
      <c r="H6" s="37"/>
    </row>
    <row r="7" spans="1:10" s="30" customFormat="1" ht="35.25" customHeight="1">
      <c r="A7" s="145" t="s">
        <v>637</v>
      </c>
      <c r="B7" s="145"/>
      <c r="C7" s="145"/>
      <c r="D7" s="110"/>
      <c r="E7" s="110"/>
      <c r="F7" s="113"/>
      <c r="G7" s="38"/>
      <c r="H7" s="38"/>
    </row>
    <row r="8" spans="1:10" s="30" customFormat="1">
      <c r="A8" s="39"/>
      <c r="B8" s="39"/>
      <c r="C8" s="25"/>
      <c r="D8" s="110"/>
      <c r="E8" s="110"/>
      <c r="F8" s="109"/>
    </row>
    <row r="9" spans="1:10" s="30" customFormat="1" ht="30">
      <c r="A9" s="40" t="s">
        <v>613</v>
      </c>
      <c r="B9" s="41" t="s">
        <v>4</v>
      </c>
      <c r="C9" s="42" t="s">
        <v>614</v>
      </c>
      <c r="D9" s="114"/>
      <c r="E9" s="115"/>
      <c r="F9" s="116"/>
      <c r="G9" s="43"/>
      <c r="H9" s="43"/>
    </row>
    <row r="10" spans="1:10" s="30" customFormat="1">
      <c r="A10" s="40">
        <v>1</v>
      </c>
      <c r="B10" s="44" t="s">
        <v>266</v>
      </c>
      <c r="C10" s="45" t="s">
        <v>621</v>
      </c>
      <c r="D10" s="117" t="str">
        <f>VLOOKUP(B10,[1]ДС!$C$6:$BK$101,61,0)</f>
        <v>2(1)</v>
      </c>
      <c r="E10" s="115" t="b">
        <f>C10=D10</f>
        <v>1</v>
      </c>
      <c r="F10" s="116"/>
      <c r="G10" s="46"/>
      <c r="H10" s="43"/>
    </row>
    <row r="11" spans="1:10" s="30" customFormat="1" ht="30">
      <c r="A11" s="40">
        <v>2</v>
      </c>
      <c r="B11" s="47" t="s">
        <v>270</v>
      </c>
      <c r="C11" s="45" t="s">
        <v>621</v>
      </c>
      <c r="D11" s="117" t="str">
        <f>VLOOKUP(B11,[1]ДС!$C$6:$BK$101,61,0)</f>
        <v>2(1)</v>
      </c>
      <c r="E11" s="115" t="b">
        <f t="shared" ref="E11:E74" si="0">C11=D11</f>
        <v>1</v>
      </c>
      <c r="F11" s="116"/>
      <c r="G11" s="46"/>
      <c r="H11" s="43"/>
    </row>
    <row r="12" spans="1:10" s="30" customFormat="1">
      <c r="A12" s="40">
        <v>3</v>
      </c>
      <c r="B12" s="47" t="s">
        <v>246</v>
      </c>
      <c r="C12" s="45" t="s">
        <v>623</v>
      </c>
      <c r="D12" s="117" t="str">
        <f>VLOOKUP(B12,[1]ДС!$C$6:$BK$101,61,0)</f>
        <v>2(3)</v>
      </c>
      <c r="E12" s="115" t="b">
        <f t="shared" si="0"/>
        <v>1</v>
      </c>
      <c r="F12" s="116"/>
      <c r="G12" s="46"/>
      <c r="H12" s="43"/>
    </row>
    <row r="13" spans="1:10" s="30" customFormat="1" ht="30">
      <c r="A13" s="40">
        <v>4</v>
      </c>
      <c r="B13" s="47" t="s">
        <v>258</v>
      </c>
      <c r="C13" s="50" t="s">
        <v>624</v>
      </c>
      <c r="D13" s="117" t="str">
        <f>VLOOKUP(B13,[1]ДС!$C$6:$BK$101,61,0)</f>
        <v>2(5)</v>
      </c>
      <c r="E13" s="115" t="b">
        <f t="shared" si="0"/>
        <v>1</v>
      </c>
      <c r="F13" s="116"/>
      <c r="G13" s="46"/>
      <c r="H13" s="43"/>
    </row>
    <row r="14" spans="1:10" s="30" customFormat="1" ht="30">
      <c r="A14" s="40">
        <v>5</v>
      </c>
      <c r="B14" s="47" t="s">
        <v>250</v>
      </c>
      <c r="C14" s="45" t="s">
        <v>623</v>
      </c>
      <c r="D14" s="117" t="str">
        <f>VLOOKUP(B14,[1]ДС!$C$6:$BK$101,61,0)</f>
        <v>2(3)</v>
      </c>
      <c r="E14" s="115" t="b">
        <f t="shared" si="0"/>
        <v>1</v>
      </c>
      <c r="F14" s="116"/>
      <c r="G14" s="46"/>
      <c r="H14" s="43"/>
    </row>
    <row r="15" spans="1:10" s="30" customFormat="1">
      <c r="A15" s="40">
        <v>6</v>
      </c>
      <c r="B15" s="47" t="s">
        <v>286</v>
      </c>
      <c r="C15" s="45" t="s">
        <v>629</v>
      </c>
      <c r="D15" s="117" t="str">
        <f>VLOOKUP(B15,[1]ДС!$C$6:$BK$101,61,0)</f>
        <v>3(1)</v>
      </c>
      <c r="E15" s="115" t="b">
        <f t="shared" si="0"/>
        <v>1</v>
      </c>
      <c r="F15" s="116"/>
      <c r="G15" s="46"/>
      <c r="H15" s="43"/>
    </row>
    <row r="16" spans="1:10" s="30" customFormat="1">
      <c r="A16" s="40">
        <v>7</v>
      </c>
      <c r="B16" s="47" t="s">
        <v>262</v>
      </c>
      <c r="C16" s="45" t="s">
        <v>621</v>
      </c>
      <c r="D16" s="117" t="str">
        <f>VLOOKUP(B16,[1]ДС!$C$6:$BK$101,61,0)</f>
        <v>2(1)</v>
      </c>
      <c r="E16" s="115" t="b">
        <f t="shared" si="0"/>
        <v>1</v>
      </c>
      <c r="F16" s="116"/>
      <c r="G16" s="46"/>
      <c r="H16" s="43"/>
    </row>
    <row r="17" spans="1:8" s="30" customFormat="1">
      <c r="A17" s="40">
        <v>8</v>
      </c>
      <c r="B17" s="47" t="s">
        <v>318</v>
      </c>
      <c r="C17" s="45" t="s">
        <v>621</v>
      </c>
      <c r="D17" s="117" t="str">
        <f>VLOOKUP(B17,[1]ДС!$C$6:$BK$101,61,0)</f>
        <v>2(1)</v>
      </c>
      <c r="E17" s="115" t="b">
        <f t="shared" si="0"/>
        <v>1</v>
      </c>
      <c r="F17" s="116"/>
      <c r="G17" s="46"/>
      <c r="H17" s="43"/>
    </row>
    <row r="18" spans="1:8" s="30" customFormat="1">
      <c r="A18" s="40">
        <v>9</v>
      </c>
      <c r="B18" s="47" t="s">
        <v>302</v>
      </c>
      <c r="C18" s="45" t="s">
        <v>621</v>
      </c>
      <c r="D18" s="117" t="str">
        <f>VLOOKUP(B18,[1]ДС!$C$6:$BK$101,61,0)</f>
        <v>2(1)</v>
      </c>
      <c r="E18" s="115" t="b">
        <f t="shared" si="0"/>
        <v>1</v>
      </c>
      <c r="F18" s="116"/>
      <c r="G18" s="46"/>
      <c r="H18" s="43"/>
    </row>
    <row r="19" spans="1:8" s="30" customFormat="1">
      <c r="A19" s="40">
        <v>10</v>
      </c>
      <c r="B19" s="47" t="s">
        <v>306</v>
      </c>
      <c r="C19" s="45" t="s">
        <v>621</v>
      </c>
      <c r="D19" s="117" t="str">
        <f>VLOOKUP(B19,[1]ДС!$C$6:$BK$101,61,0)</f>
        <v>2(1)</v>
      </c>
      <c r="E19" s="115" t="b">
        <f t="shared" si="0"/>
        <v>1</v>
      </c>
      <c r="F19" s="116"/>
      <c r="G19" s="46"/>
      <c r="H19" s="43"/>
    </row>
    <row r="20" spans="1:8" s="30" customFormat="1">
      <c r="A20" s="40">
        <v>11</v>
      </c>
      <c r="B20" s="47" t="s">
        <v>310</v>
      </c>
      <c r="C20" s="45" t="s">
        <v>624</v>
      </c>
      <c r="D20" s="117" t="str">
        <f>VLOOKUP(B20,[1]ДС!$C$6:$BK$101,61,0)</f>
        <v>2(5)</v>
      </c>
      <c r="E20" s="115" t="b">
        <f t="shared" si="0"/>
        <v>1</v>
      </c>
      <c r="F20" s="116"/>
      <c r="G20" s="46"/>
      <c r="H20" s="43"/>
    </row>
    <row r="21" spans="1:8" s="30" customFormat="1">
      <c r="A21" s="40">
        <v>12</v>
      </c>
      <c r="B21" s="47" t="s">
        <v>314</v>
      </c>
      <c r="C21" s="50" t="s">
        <v>621</v>
      </c>
      <c r="D21" s="117" t="str">
        <f>VLOOKUP(B21,[1]ДС!$C$6:$BK$101,61,0)</f>
        <v>2(1)</v>
      </c>
      <c r="E21" s="115" t="b">
        <f t="shared" si="0"/>
        <v>1</v>
      </c>
      <c r="F21" s="116"/>
      <c r="G21" s="46"/>
      <c r="H21" s="43"/>
    </row>
    <row r="22" spans="1:8" s="30" customFormat="1">
      <c r="A22" s="40">
        <v>13</v>
      </c>
      <c r="B22" s="47" t="s">
        <v>334</v>
      </c>
      <c r="C22" s="45" t="s">
        <v>622</v>
      </c>
      <c r="D22" s="117" t="str">
        <f>VLOOKUP(B22,[1]ДС!$C$6:$BK$101,61,0)</f>
        <v>2(4)</v>
      </c>
      <c r="E22" s="115" t="b">
        <f t="shared" si="0"/>
        <v>1</v>
      </c>
      <c r="F22" s="116"/>
      <c r="G22" s="46"/>
      <c r="H22" s="43"/>
    </row>
    <row r="23" spans="1:8" s="30" customFormat="1">
      <c r="A23" s="40">
        <v>14</v>
      </c>
      <c r="B23" s="47" t="s">
        <v>346</v>
      </c>
      <c r="C23" s="50" t="s">
        <v>624</v>
      </c>
      <c r="D23" s="117" t="str">
        <f>VLOOKUP(B23,[1]ДС!$C$6:$BK$101,61,0)</f>
        <v>2(5)</v>
      </c>
      <c r="E23" s="115" t="b">
        <f t="shared" si="0"/>
        <v>1</v>
      </c>
      <c r="F23" s="116"/>
      <c r="G23" s="46"/>
      <c r="H23" s="43"/>
    </row>
    <row r="24" spans="1:8" s="30" customFormat="1">
      <c r="A24" s="40">
        <v>15</v>
      </c>
      <c r="B24" s="47" t="s">
        <v>342</v>
      </c>
      <c r="C24" s="45" t="s">
        <v>624</v>
      </c>
      <c r="D24" s="117" t="str">
        <f>VLOOKUP(B24,[1]ДС!$C$6:$BK$101,61,0)</f>
        <v>2(5)</v>
      </c>
      <c r="E24" s="115" t="b">
        <f t="shared" si="0"/>
        <v>1</v>
      </c>
      <c r="F24" s="116"/>
      <c r="G24" s="46"/>
      <c r="H24" s="43"/>
    </row>
    <row r="25" spans="1:8" s="30" customFormat="1" ht="30">
      <c r="A25" s="40">
        <v>16</v>
      </c>
      <c r="B25" s="47" t="s">
        <v>322</v>
      </c>
      <c r="C25" s="45" t="s">
        <v>620</v>
      </c>
      <c r="D25" s="117" t="str">
        <f>VLOOKUP(B25,[1]ДС!$C$6:$BK$101,61,0)</f>
        <v>2(2)</v>
      </c>
      <c r="E25" s="115" t="b">
        <f t="shared" si="0"/>
        <v>1</v>
      </c>
      <c r="F25" s="116"/>
      <c r="G25" s="46"/>
      <c r="H25" s="43"/>
    </row>
    <row r="26" spans="1:8" s="30" customFormat="1">
      <c r="A26" s="40">
        <v>17</v>
      </c>
      <c r="B26" s="47" t="s">
        <v>425</v>
      </c>
      <c r="C26" s="45" t="s">
        <v>615</v>
      </c>
      <c r="D26" s="117" t="str">
        <f>VLOOKUP(B26,[1]ДС!$C$6:$BK$101,61,0)</f>
        <v>1(3)</v>
      </c>
      <c r="E26" s="115" t="b">
        <f t="shared" si="0"/>
        <v>1</v>
      </c>
      <c r="F26" s="116"/>
      <c r="G26" s="46"/>
      <c r="H26" s="43"/>
    </row>
    <row r="27" spans="1:8" s="30" customFormat="1" ht="30">
      <c r="A27" s="40">
        <v>18</v>
      </c>
      <c r="B27" s="47" t="s">
        <v>338</v>
      </c>
      <c r="C27" s="45" t="s">
        <v>616</v>
      </c>
      <c r="D27" s="117" t="str">
        <f>VLOOKUP(B27,[1]ДС!$C$6:$BK$101,61,0)</f>
        <v>1(1)</v>
      </c>
      <c r="E27" s="115" t="b">
        <f t="shared" si="0"/>
        <v>1</v>
      </c>
      <c r="F27" s="116"/>
      <c r="G27" s="46"/>
      <c r="H27" s="43"/>
    </row>
    <row r="28" spans="1:8" s="30" customFormat="1">
      <c r="A28" s="40">
        <v>19</v>
      </c>
      <c r="B28" s="47" t="s">
        <v>354</v>
      </c>
      <c r="C28" s="45" t="s">
        <v>616</v>
      </c>
      <c r="D28" s="117" t="str">
        <f>VLOOKUP(B28,[1]ДС!$C$6:$BK$101,61,0)</f>
        <v>1(1)</v>
      </c>
      <c r="E28" s="115" t="b">
        <f t="shared" si="0"/>
        <v>1</v>
      </c>
      <c r="F28" s="116"/>
      <c r="G28" s="46"/>
      <c r="H28" s="43"/>
    </row>
    <row r="29" spans="1:8" s="30" customFormat="1" ht="30">
      <c r="A29" s="40">
        <v>20</v>
      </c>
      <c r="B29" s="47" t="s">
        <v>53</v>
      </c>
      <c r="C29" s="45" t="s">
        <v>622</v>
      </c>
      <c r="D29" s="117" t="str">
        <f>VLOOKUP(B29,[1]ДС!$C$6:$BK$101,61,0)</f>
        <v>2(4)</v>
      </c>
      <c r="E29" s="115" t="b">
        <f t="shared" si="0"/>
        <v>1</v>
      </c>
      <c r="F29" s="116"/>
      <c r="G29" s="46"/>
      <c r="H29" s="43"/>
    </row>
    <row r="30" spans="1:8" s="30" customFormat="1" ht="30">
      <c r="A30" s="40">
        <v>21</v>
      </c>
      <c r="B30" s="47" t="s">
        <v>81</v>
      </c>
      <c r="C30" s="45" t="s">
        <v>621</v>
      </c>
      <c r="D30" s="117" t="str">
        <f>VLOOKUP(B30,[1]ДС!$C$6:$BK$101,61,0)</f>
        <v>2(1)</v>
      </c>
      <c r="E30" s="115" t="b">
        <f t="shared" si="0"/>
        <v>1</v>
      </c>
      <c r="F30" s="116"/>
      <c r="G30" s="46"/>
      <c r="H30" s="43"/>
    </row>
    <row r="31" spans="1:8" s="30" customFormat="1" ht="30">
      <c r="A31" s="40">
        <v>22</v>
      </c>
      <c r="B31" s="47" t="s">
        <v>632</v>
      </c>
      <c r="C31" s="45" t="s">
        <v>623</v>
      </c>
      <c r="D31" s="117" t="str">
        <f>VLOOKUP(B31,[1]ДС!$C$6:$BK$101,61,0)</f>
        <v>2(3)</v>
      </c>
      <c r="E31" s="115" t="b">
        <f t="shared" si="0"/>
        <v>1</v>
      </c>
      <c r="F31" s="116"/>
      <c r="G31" s="46"/>
      <c r="H31" s="43"/>
    </row>
    <row r="32" spans="1:8" s="30" customFormat="1" ht="30">
      <c r="A32" s="40">
        <v>23</v>
      </c>
      <c r="B32" s="47" t="s">
        <v>85</v>
      </c>
      <c r="C32" s="45" t="s">
        <v>620</v>
      </c>
      <c r="D32" s="117" t="str">
        <f>VLOOKUP(B32,[1]ДС!$C$6:$BK$101,61,0)</f>
        <v>2(2)</v>
      </c>
      <c r="E32" s="115" t="b">
        <f t="shared" si="0"/>
        <v>1</v>
      </c>
      <c r="F32" s="116"/>
      <c r="G32" s="46"/>
      <c r="H32" s="43"/>
    </row>
    <row r="33" spans="1:8" s="30" customFormat="1" ht="30">
      <c r="A33" s="40">
        <v>24</v>
      </c>
      <c r="B33" s="47" t="s">
        <v>117</v>
      </c>
      <c r="C33" s="50" t="s">
        <v>615</v>
      </c>
      <c r="D33" s="117" t="str">
        <f>VLOOKUP(B33,[1]ДС!$C$6:$BK$101,61,0)</f>
        <v>1(3)</v>
      </c>
      <c r="E33" s="115" t="b">
        <f t="shared" si="0"/>
        <v>1</v>
      </c>
      <c r="F33" s="116"/>
      <c r="G33" s="46"/>
      <c r="H33" s="43"/>
    </row>
    <row r="34" spans="1:8" s="30" customFormat="1" ht="30">
      <c r="A34" s="40">
        <v>25</v>
      </c>
      <c r="B34" s="47" t="s">
        <v>9</v>
      </c>
      <c r="C34" s="45" t="s">
        <v>622</v>
      </c>
      <c r="D34" s="117" t="str">
        <f>VLOOKUP(B34,[1]ДС!$C$6:$BK$101,61,0)</f>
        <v>2(4)</v>
      </c>
      <c r="E34" s="115" t="b">
        <f t="shared" si="0"/>
        <v>1</v>
      </c>
      <c r="F34" s="116"/>
      <c r="G34" s="46"/>
      <c r="H34" s="43"/>
    </row>
    <row r="35" spans="1:8" s="30" customFormat="1" ht="30">
      <c r="A35" s="40">
        <v>26</v>
      </c>
      <c r="B35" s="47" t="s">
        <v>13</v>
      </c>
      <c r="C35" s="45" t="s">
        <v>621</v>
      </c>
      <c r="D35" s="117" t="str">
        <f>VLOOKUP(B35,[1]ДС!$C$6:$BK$101,61,0)</f>
        <v>2(1)</v>
      </c>
      <c r="E35" s="115" t="b">
        <f t="shared" si="0"/>
        <v>1</v>
      </c>
      <c r="F35" s="116"/>
      <c r="G35" s="46"/>
      <c r="H35" s="43"/>
    </row>
    <row r="36" spans="1:8" s="30" customFormat="1" ht="30">
      <c r="A36" s="40">
        <v>27</v>
      </c>
      <c r="B36" s="47" t="s">
        <v>121</v>
      </c>
      <c r="C36" s="45" t="s">
        <v>618</v>
      </c>
      <c r="D36" s="117" t="str">
        <f>VLOOKUP(B36,[1]ДС!$C$6:$BK$101,61,0)</f>
        <v>1(5)</v>
      </c>
      <c r="E36" s="115" t="b">
        <f t="shared" si="0"/>
        <v>1</v>
      </c>
      <c r="F36" s="116"/>
      <c r="G36" s="46"/>
      <c r="H36" s="43"/>
    </row>
    <row r="37" spans="1:8" s="30" customFormat="1">
      <c r="A37" s="40">
        <v>28</v>
      </c>
      <c r="B37" s="47" t="s">
        <v>97</v>
      </c>
      <c r="C37" s="45" t="s">
        <v>618</v>
      </c>
      <c r="D37" s="117" t="str">
        <f>VLOOKUP(B37,[1]ДС!$C$6:$BK$101,61,0)</f>
        <v>1(5)</v>
      </c>
      <c r="E37" s="115" t="b">
        <f t="shared" si="0"/>
        <v>1</v>
      </c>
      <c r="F37" s="116"/>
      <c r="G37" s="46"/>
      <c r="H37" s="43"/>
    </row>
    <row r="38" spans="1:8" s="30" customFormat="1">
      <c r="A38" s="40">
        <v>29</v>
      </c>
      <c r="B38" s="47" t="s">
        <v>17</v>
      </c>
      <c r="C38" s="45" t="s">
        <v>618</v>
      </c>
      <c r="D38" s="117" t="str">
        <f>VLOOKUP(B38,[1]ДС!$C$6:$BK$101,61,0)</f>
        <v>1(5)</v>
      </c>
      <c r="E38" s="115" t="b">
        <f t="shared" si="0"/>
        <v>1</v>
      </c>
      <c r="F38" s="116"/>
      <c r="G38" s="46"/>
      <c r="H38" s="43"/>
    </row>
    <row r="39" spans="1:8" s="30" customFormat="1">
      <c r="A39" s="40">
        <v>30</v>
      </c>
      <c r="B39" s="47" t="s">
        <v>21</v>
      </c>
      <c r="C39" s="45" t="s">
        <v>616</v>
      </c>
      <c r="D39" s="117" t="str">
        <f>VLOOKUP(B39,[1]ДС!$C$6:$BK$101,61,0)</f>
        <v>1(1)</v>
      </c>
      <c r="E39" s="115" t="b">
        <f t="shared" si="0"/>
        <v>1</v>
      </c>
      <c r="F39" s="116"/>
      <c r="G39" s="46"/>
      <c r="H39" s="43"/>
    </row>
    <row r="40" spans="1:8" s="30" customFormat="1">
      <c r="A40" s="40">
        <v>31</v>
      </c>
      <c r="B40" s="47" t="s">
        <v>101</v>
      </c>
      <c r="C40" s="45" t="s">
        <v>618</v>
      </c>
      <c r="D40" s="117" t="str">
        <f>VLOOKUP(B40,[1]ДС!$C$6:$BK$101,61,0)</f>
        <v>1(5)</v>
      </c>
      <c r="E40" s="115" t="b">
        <f t="shared" si="0"/>
        <v>1</v>
      </c>
      <c r="F40" s="116"/>
      <c r="G40" s="46"/>
      <c r="H40" s="43"/>
    </row>
    <row r="41" spans="1:8" s="30" customFormat="1" ht="30">
      <c r="A41" s="40">
        <v>32</v>
      </c>
      <c r="B41" s="47" t="s">
        <v>133</v>
      </c>
      <c r="C41" s="45" t="s">
        <v>618</v>
      </c>
      <c r="D41" s="117" t="str">
        <f>VLOOKUP(B41,[1]ДС!$C$6:$BK$101,61,0)</f>
        <v>1(5)</v>
      </c>
      <c r="E41" s="115" t="b">
        <f t="shared" si="0"/>
        <v>1</v>
      </c>
      <c r="F41" s="116"/>
      <c r="G41" s="46"/>
      <c r="H41" s="43"/>
    </row>
    <row r="42" spans="1:8" s="30" customFormat="1" ht="30">
      <c r="A42" s="40">
        <v>33</v>
      </c>
      <c r="B42" s="47" t="s">
        <v>25</v>
      </c>
      <c r="C42" s="45" t="s">
        <v>624</v>
      </c>
      <c r="D42" s="117" t="str">
        <f>VLOOKUP(B42,[1]ДС!$C$6:$BK$101,61,0)</f>
        <v>2(5)</v>
      </c>
      <c r="E42" s="115" t="b">
        <f t="shared" si="0"/>
        <v>1</v>
      </c>
      <c r="F42" s="116"/>
      <c r="G42" s="46"/>
      <c r="H42" s="43"/>
    </row>
    <row r="43" spans="1:8" s="30" customFormat="1" ht="30">
      <c r="A43" s="40">
        <v>34</v>
      </c>
      <c r="B43" s="47" t="s">
        <v>29</v>
      </c>
      <c r="C43" s="45" t="s">
        <v>624</v>
      </c>
      <c r="D43" s="117" t="str">
        <f>VLOOKUP(B43,[1]ДС!$C$6:$BK$101,61,0)</f>
        <v>2(5)</v>
      </c>
      <c r="E43" s="115" t="b">
        <f t="shared" si="0"/>
        <v>1</v>
      </c>
      <c r="F43" s="116"/>
      <c r="G43" s="46"/>
      <c r="H43" s="43"/>
    </row>
    <row r="44" spans="1:8" s="30" customFormat="1" ht="30">
      <c r="A44" s="40">
        <v>35</v>
      </c>
      <c r="B44" s="47" t="s">
        <v>33</v>
      </c>
      <c r="C44" s="45" t="s">
        <v>621</v>
      </c>
      <c r="D44" s="117" t="str">
        <f>VLOOKUP(B44,[1]ДС!$C$6:$BK$101,61,0)</f>
        <v>2(1)</v>
      </c>
      <c r="E44" s="115" t="b">
        <f t="shared" si="0"/>
        <v>1</v>
      </c>
      <c r="F44" s="116"/>
      <c r="G44" s="46"/>
      <c r="H44" s="43"/>
    </row>
    <row r="45" spans="1:8" s="30" customFormat="1" ht="30">
      <c r="A45" s="40">
        <v>36</v>
      </c>
      <c r="B45" s="47" t="s">
        <v>113</v>
      </c>
      <c r="C45" s="45" t="s">
        <v>619</v>
      </c>
      <c r="D45" s="117" t="str">
        <f>VLOOKUP(B45,[1]ДС!$C$6:$BK$101,61,0)</f>
        <v>1(4)</v>
      </c>
      <c r="E45" s="115" t="b">
        <f t="shared" si="0"/>
        <v>1</v>
      </c>
      <c r="F45" s="116"/>
      <c r="G45" s="46"/>
      <c r="H45" s="43"/>
    </row>
    <row r="46" spans="1:8" s="30" customFormat="1" ht="30">
      <c r="A46" s="40">
        <v>37</v>
      </c>
      <c r="B46" s="47" t="s">
        <v>37</v>
      </c>
      <c r="C46" s="45" t="s">
        <v>622</v>
      </c>
      <c r="D46" s="117" t="str">
        <f>VLOOKUP(B46,[1]ДС!$C$6:$BK$101,61,0)</f>
        <v>2(4)</v>
      </c>
      <c r="E46" s="115" t="b">
        <f t="shared" si="0"/>
        <v>1</v>
      </c>
      <c r="F46" s="116"/>
      <c r="G46" s="46"/>
      <c r="H46" s="43"/>
    </row>
    <row r="47" spans="1:8" s="30" customFormat="1">
      <c r="A47" s="40">
        <v>38</v>
      </c>
      <c r="B47" s="47" t="s">
        <v>45</v>
      </c>
      <c r="C47" s="50" t="s">
        <v>624</v>
      </c>
      <c r="D47" s="117" t="str">
        <f>VLOOKUP(B47,[1]ДС!$C$6:$BK$101,61,0)</f>
        <v>2(5)</v>
      </c>
      <c r="E47" s="115" t="b">
        <f t="shared" si="0"/>
        <v>1</v>
      </c>
      <c r="F47" s="116"/>
      <c r="G47" s="46"/>
      <c r="H47" s="43"/>
    </row>
    <row r="48" spans="1:8" s="30" customFormat="1" ht="30">
      <c r="A48" s="40">
        <v>39</v>
      </c>
      <c r="B48" s="47" t="s">
        <v>41</v>
      </c>
      <c r="C48" s="45" t="s">
        <v>619</v>
      </c>
      <c r="D48" s="117" t="str">
        <f>VLOOKUP(B48,[1]ДС!$C$6:$BK$101,61,0)</f>
        <v>1(4)</v>
      </c>
      <c r="E48" s="115" t="b">
        <f t="shared" si="0"/>
        <v>1</v>
      </c>
      <c r="F48" s="116"/>
      <c r="G48" s="46"/>
      <c r="H48" s="43"/>
    </row>
    <row r="49" spans="1:8" s="30" customFormat="1">
      <c r="A49" s="40">
        <v>40</v>
      </c>
      <c r="B49" s="47" t="s">
        <v>209</v>
      </c>
      <c r="C49" s="45" t="s">
        <v>615</v>
      </c>
      <c r="D49" s="117" t="str">
        <f>VLOOKUP(B49,[1]ДС!$C$6:$BK$101,61,0)</f>
        <v>1(3)</v>
      </c>
      <c r="E49" s="115" t="b">
        <f t="shared" si="0"/>
        <v>1</v>
      </c>
      <c r="F49" s="116"/>
      <c r="G49" s="46"/>
      <c r="H49" s="43"/>
    </row>
    <row r="50" spans="1:8" s="30" customFormat="1">
      <c r="A50" s="40">
        <v>41</v>
      </c>
      <c r="B50" s="47" t="s">
        <v>181</v>
      </c>
      <c r="C50" s="45" t="s">
        <v>618</v>
      </c>
      <c r="D50" s="117" t="str">
        <f>VLOOKUP(B50,[1]ДС!$C$6:$BK$101,61,0)</f>
        <v>1(5)</v>
      </c>
      <c r="E50" s="115" t="b">
        <f t="shared" si="0"/>
        <v>1</v>
      </c>
      <c r="F50" s="116"/>
      <c r="G50" s="46"/>
      <c r="H50" s="43"/>
    </row>
    <row r="51" spans="1:8" s="30" customFormat="1">
      <c r="A51" s="40">
        <v>42</v>
      </c>
      <c r="B51" s="47" t="s">
        <v>562</v>
      </c>
      <c r="C51" s="50" t="s">
        <v>619</v>
      </c>
      <c r="D51" s="117" t="str">
        <f>VLOOKUP(B51,[1]ДС!$C$6:$BK$101,61,0)</f>
        <v>1(4)</v>
      </c>
      <c r="E51" s="115" t="b">
        <f t="shared" si="0"/>
        <v>1</v>
      </c>
      <c r="F51" s="116"/>
      <c r="G51" s="46"/>
      <c r="H51" s="43"/>
    </row>
    <row r="52" spans="1:8" s="30" customFormat="1">
      <c r="A52" s="40">
        <v>43</v>
      </c>
      <c r="B52" s="47" t="s">
        <v>189</v>
      </c>
      <c r="C52" s="45" t="s">
        <v>616</v>
      </c>
      <c r="D52" s="117" t="str">
        <f>VLOOKUP(B52,[1]ДС!$C$6:$BK$101,61,0)</f>
        <v>1(1)</v>
      </c>
      <c r="E52" s="115" t="b">
        <f t="shared" si="0"/>
        <v>1</v>
      </c>
      <c r="F52" s="116"/>
      <c r="G52" s="46"/>
      <c r="H52" s="43"/>
    </row>
    <row r="53" spans="1:8" s="30" customFormat="1">
      <c r="A53" s="40">
        <v>44</v>
      </c>
      <c r="B53" s="47" t="s">
        <v>177</v>
      </c>
      <c r="C53" s="45" t="s">
        <v>615</v>
      </c>
      <c r="D53" s="117" t="str">
        <f>VLOOKUP(B53,[1]ДС!$C$6:$BK$101,61,0)</f>
        <v>1(3)</v>
      </c>
      <c r="E53" s="115" t="b">
        <f t="shared" si="0"/>
        <v>1</v>
      </c>
      <c r="F53" s="116"/>
      <c r="G53" s="46"/>
      <c r="H53" s="43"/>
    </row>
    <row r="54" spans="1:8" s="30" customFormat="1" ht="30">
      <c r="A54" s="40">
        <v>45</v>
      </c>
      <c r="B54" s="47" t="s">
        <v>65</v>
      </c>
      <c r="C54" s="45" t="s">
        <v>629</v>
      </c>
      <c r="D54" s="117" t="str">
        <f>VLOOKUP(B54,[1]ДС!$C$6:$BK$101,61,0)</f>
        <v>3(1)</v>
      </c>
      <c r="E54" s="115" t="b">
        <f t="shared" si="0"/>
        <v>1</v>
      </c>
      <c r="F54" s="116"/>
      <c r="G54" s="46"/>
      <c r="H54" s="43"/>
    </row>
    <row r="55" spans="1:8" s="30" customFormat="1">
      <c r="A55" s="40">
        <v>46</v>
      </c>
      <c r="B55" s="47" t="s">
        <v>165</v>
      </c>
      <c r="C55" s="45" t="s">
        <v>622</v>
      </c>
      <c r="D55" s="117" t="str">
        <f>VLOOKUP(B55,[1]ДС!$C$6:$BK$101,61,0)</f>
        <v>2(4)</v>
      </c>
      <c r="E55" s="115" t="b">
        <f t="shared" si="0"/>
        <v>1</v>
      </c>
      <c r="F55" s="116"/>
      <c r="G55" s="46"/>
      <c r="H55" s="43"/>
    </row>
    <row r="56" spans="1:8" s="30" customFormat="1">
      <c r="A56" s="40">
        <v>47</v>
      </c>
      <c r="B56" s="47" t="s">
        <v>153</v>
      </c>
      <c r="C56" s="45" t="s">
        <v>623</v>
      </c>
      <c r="D56" s="117" t="str">
        <f>VLOOKUP(B56,[1]ДС!$C$6:$BK$101,61,0)</f>
        <v>2(3)</v>
      </c>
      <c r="E56" s="115" t="b">
        <f t="shared" si="0"/>
        <v>1</v>
      </c>
      <c r="F56" s="116"/>
      <c r="G56" s="46"/>
      <c r="H56" s="43"/>
    </row>
    <row r="57" spans="1:8" s="30" customFormat="1">
      <c r="A57" s="40">
        <v>48</v>
      </c>
      <c r="B57" s="47" t="s">
        <v>137</v>
      </c>
      <c r="C57" s="50" t="s">
        <v>624</v>
      </c>
      <c r="D57" s="117" t="str">
        <f>VLOOKUP(B57,[1]ДС!$C$6:$BK$101,61,0)</f>
        <v>2(5)</v>
      </c>
      <c r="E57" s="115" t="b">
        <f t="shared" si="0"/>
        <v>1</v>
      </c>
      <c r="F57" s="116"/>
      <c r="G57" s="46"/>
      <c r="H57" s="43"/>
    </row>
    <row r="58" spans="1:8" s="30" customFormat="1" ht="30">
      <c r="A58" s="40">
        <v>49</v>
      </c>
      <c r="B58" s="47" t="s">
        <v>61</v>
      </c>
      <c r="C58" s="45" t="s">
        <v>621</v>
      </c>
      <c r="D58" s="117" t="str">
        <f>VLOOKUP(B58,[1]ДС!$C$6:$BK$101,61,0)</f>
        <v>2(1)</v>
      </c>
      <c r="E58" s="115" t="b">
        <f t="shared" si="0"/>
        <v>1</v>
      </c>
      <c r="F58" s="116"/>
      <c r="G58" s="46"/>
      <c r="H58" s="43"/>
    </row>
    <row r="59" spans="1:8" s="30" customFormat="1" ht="30">
      <c r="A59" s="40">
        <v>50</v>
      </c>
      <c r="B59" s="47" t="s">
        <v>73</v>
      </c>
      <c r="C59" s="45" t="s">
        <v>621</v>
      </c>
      <c r="D59" s="117" t="str">
        <f>VLOOKUP(B59,[1]ДС!$C$6:$BK$101,61,0)</f>
        <v>2(1)</v>
      </c>
      <c r="E59" s="115" t="b">
        <f t="shared" si="0"/>
        <v>1</v>
      </c>
      <c r="F59" s="116"/>
      <c r="G59" s="46"/>
      <c r="H59" s="43"/>
    </row>
    <row r="60" spans="1:8" s="30" customFormat="1">
      <c r="A60" s="40">
        <v>51</v>
      </c>
      <c r="B60" s="47" t="s">
        <v>49</v>
      </c>
      <c r="C60" s="45" t="s">
        <v>618</v>
      </c>
      <c r="D60" s="117" t="str">
        <f>VLOOKUP(B60,[1]ДС!$C$6:$BK$101,61,0)</f>
        <v>1(5)</v>
      </c>
      <c r="E60" s="115" t="b">
        <f t="shared" si="0"/>
        <v>1</v>
      </c>
      <c r="F60" s="116"/>
      <c r="G60" s="46"/>
      <c r="H60" s="43"/>
    </row>
    <row r="61" spans="1:8" s="30" customFormat="1">
      <c r="A61" s="40">
        <v>52</v>
      </c>
      <c r="B61" s="47" t="s">
        <v>404</v>
      </c>
      <c r="C61" s="45" t="s">
        <v>624</v>
      </c>
      <c r="D61" s="117" t="str">
        <f>VLOOKUP(B61,[1]ДС!$C$6:$BK$101,61,0)</f>
        <v>2(5)</v>
      </c>
      <c r="E61" s="115" t="b">
        <f t="shared" si="0"/>
        <v>1</v>
      </c>
      <c r="F61" s="116"/>
      <c r="G61" s="46"/>
      <c r="H61" s="43"/>
    </row>
    <row r="62" spans="1:8" s="30" customFormat="1" ht="30">
      <c r="A62" s="40">
        <v>53</v>
      </c>
      <c r="B62" s="47" t="s">
        <v>408</v>
      </c>
      <c r="C62" s="45" t="s">
        <v>618</v>
      </c>
      <c r="D62" s="117" t="str">
        <f>VLOOKUP(B62,[1]ДС!$C$6:$BK$101,61,0)</f>
        <v>1(5)</v>
      </c>
      <c r="E62" s="115" t="b">
        <f t="shared" si="0"/>
        <v>1</v>
      </c>
      <c r="F62" s="116"/>
      <c r="G62" s="46"/>
      <c r="H62" s="43"/>
    </row>
    <row r="63" spans="1:8" s="30" customFormat="1">
      <c r="A63" s="40">
        <v>54</v>
      </c>
      <c r="B63" s="47" t="s">
        <v>379</v>
      </c>
      <c r="C63" s="45" t="s">
        <v>621</v>
      </c>
      <c r="D63" s="117" t="str">
        <f>VLOOKUP(B63,[1]ДС!$C$6:$BK$101,61,0)</f>
        <v>2(1)</v>
      </c>
      <c r="E63" s="115" t="b">
        <f t="shared" si="0"/>
        <v>1</v>
      </c>
      <c r="F63" s="116"/>
      <c r="G63" s="46"/>
      <c r="H63" s="43"/>
    </row>
    <row r="64" spans="1:8" s="30" customFormat="1">
      <c r="A64" s="40">
        <v>55</v>
      </c>
      <c r="B64" s="47" t="s">
        <v>371</v>
      </c>
      <c r="C64" s="45" t="s">
        <v>621</v>
      </c>
      <c r="D64" s="117" t="str">
        <f>VLOOKUP(B64,[1]ДС!$C$6:$BK$101,61,0)</f>
        <v>2(1)</v>
      </c>
      <c r="E64" s="115" t="b">
        <f t="shared" si="0"/>
        <v>1</v>
      </c>
      <c r="F64" s="116"/>
      <c r="G64" s="46"/>
      <c r="H64" s="43"/>
    </row>
    <row r="65" spans="1:8" s="30" customFormat="1">
      <c r="A65" s="40">
        <v>56</v>
      </c>
      <c r="B65" s="47" t="s">
        <v>395</v>
      </c>
      <c r="C65" s="45" t="s">
        <v>619</v>
      </c>
      <c r="D65" s="117" t="str">
        <f>VLOOKUP(B65,[1]ДС!$C$6:$BK$101,61,0)</f>
        <v>1(4)</v>
      </c>
      <c r="E65" s="115" t="b">
        <f t="shared" si="0"/>
        <v>1</v>
      </c>
      <c r="F65" s="116"/>
      <c r="G65" s="46"/>
      <c r="H65" s="43"/>
    </row>
    <row r="66" spans="1:8" s="30" customFormat="1">
      <c r="A66" s="40">
        <v>57</v>
      </c>
      <c r="B66" s="47" t="s">
        <v>391</v>
      </c>
      <c r="C66" s="45" t="s">
        <v>618</v>
      </c>
      <c r="D66" s="117" t="str">
        <f>VLOOKUP(B66,[1]ДС!$C$6:$BK$101,61,0)</f>
        <v>1(5)</v>
      </c>
      <c r="E66" s="115" t="b">
        <f t="shared" si="0"/>
        <v>1</v>
      </c>
      <c r="F66" s="116"/>
      <c r="G66" s="46"/>
      <c r="H66" s="43"/>
    </row>
    <row r="67" spans="1:8" s="30" customFormat="1" ht="30">
      <c r="A67" s="40">
        <v>58</v>
      </c>
      <c r="B67" s="47" t="s">
        <v>375</v>
      </c>
      <c r="C67" s="45" t="s">
        <v>618</v>
      </c>
      <c r="D67" s="117" t="str">
        <f>VLOOKUP(B67,[1]ДС!$C$6:$BK$101,61,0)</f>
        <v>1(5)</v>
      </c>
      <c r="E67" s="115" t="b">
        <f t="shared" si="0"/>
        <v>1</v>
      </c>
      <c r="F67" s="116"/>
      <c r="G67" s="46"/>
      <c r="H67" s="43"/>
    </row>
    <row r="68" spans="1:8" s="30" customFormat="1">
      <c r="A68" s="40">
        <v>59</v>
      </c>
      <c r="B68" s="47" t="s">
        <v>413</v>
      </c>
      <c r="C68" s="45" t="s">
        <v>621</v>
      </c>
      <c r="D68" s="117" t="str">
        <f>VLOOKUP(B68,[1]ДС!$C$6:$BK$101,61,0)</f>
        <v>2(1)</v>
      </c>
      <c r="E68" s="115" t="b">
        <f t="shared" si="0"/>
        <v>1</v>
      </c>
      <c r="F68" s="116"/>
      <c r="G68" s="46"/>
      <c r="H68" s="43"/>
    </row>
    <row r="69" spans="1:8" s="30" customFormat="1" ht="30">
      <c r="A69" s="40">
        <v>60</v>
      </c>
      <c r="B69" s="47" t="s">
        <v>417</v>
      </c>
      <c r="C69" s="45" t="s">
        <v>615</v>
      </c>
      <c r="D69" s="117" t="str">
        <f>VLOOKUP(B69,[1]ДС!$C$6:$BK$101,61,0)</f>
        <v>1(3)</v>
      </c>
      <c r="E69" s="115" t="b">
        <f t="shared" si="0"/>
        <v>1</v>
      </c>
      <c r="F69" s="116"/>
      <c r="G69" s="46"/>
      <c r="H69" s="43"/>
    </row>
    <row r="70" spans="1:8" s="30" customFormat="1" ht="30">
      <c r="A70" s="40">
        <v>61</v>
      </c>
      <c r="B70" s="47" t="s">
        <v>421</v>
      </c>
      <c r="C70" s="45" t="s">
        <v>621</v>
      </c>
      <c r="D70" s="117" t="str">
        <f>VLOOKUP(B70,[1]ДС!$C$6:$BK$101,61,0)</f>
        <v>2(1)</v>
      </c>
      <c r="E70" s="115" t="b">
        <f t="shared" si="0"/>
        <v>1</v>
      </c>
      <c r="F70" s="116"/>
      <c r="G70" s="46"/>
      <c r="H70" s="43"/>
    </row>
    <row r="71" spans="1:8" s="30" customFormat="1">
      <c r="A71" s="40">
        <v>62</v>
      </c>
      <c r="B71" s="47" t="s">
        <v>430</v>
      </c>
      <c r="C71" s="50" t="s">
        <v>623</v>
      </c>
      <c r="D71" s="117" t="str">
        <f>VLOOKUP(B71,[1]ДС!$C$6:$BK$101,61,0)</f>
        <v>2(3)</v>
      </c>
      <c r="E71" s="115" t="b">
        <f t="shared" si="0"/>
        <v>1</v>
      </c>
      <c r="F71" s="116"/>
      <c r="G71" s="46"/>
      <c r="H71" s="43"/>
    </row>
    <row r="72" spans="1:8" s="30" customFormat="1">
      <c r="A72" s="40">
        <v>63</v>
      </c>
      <c r="B72" s="47" t="s">
        <v>434</v>
      </c>
      <c r="C72" s="45" t="s">
        <v>619</v>
      </c>
      <c r="D72" s="117" t="str">
        <f>VLOOKUP(B72,[1]ДС!$C$6:$BK$101,61,0)</f>
        <v>1(4)</v>
      </c>
      <c r="E72" s="115" t="b">
        <f t="shared" si="0"/>
        <v>1</v>
      </c>
      <c r="F72" s="116"/>
      <c r="G72" s="46"/>
      <c r="H72" s="43"/>
    </row>
    <row r="73" spans="1:8" s="30" customFormat="1">
      <c r="A73" s="40">
        <v>64</v>
      </c>
      <c r="B73" s="47" t="s">
        <v>476</v>
      </c>
      <c r="C73" s="50" t="s">
        <v>622</v>
      </c>
      <c r="D73" s="117" t="str">
        <f>VLOOKUP(B73,[1]ДС!$C$6:$BK$101,61,0)</f>
        <v>2(4)</v>
      </c>
      <c r="E73" s="115" t="b">
        <f t="shared" si="0"/>
        <v>1</v>
      </c>
      <c r="F73" s="116"/>
      <c r="G73" s="46"/>
      <c r="H73" s="43"/>
    </row>
    <row r="74" spans="1:8" s="30" customFormat="1" ht="30">
      <c r="A74" s="40">
        <v>65</v>
      </c>
      <c r="B74" s="47" t="s">
        <v>480</v>
      </c>
      <c r="C74" s="45" t="s">
        <v>619</v>
      </c>
      <c r="D74" s="117" t="str">
        <f>VLOOKUP(B74,[1]ДС!$C$6:$BK$101,61,0)</f>
        <v>1(4)</v>
      </c>
      <c r="E74" s="115" t="b">
        <f t="shared" si="0"/>
        <v>1</v>
      </c>
      <c r="F74" s="116"/>
      <c r="G74" s="46"/>
      <c r="H74" s="43"/>
    </row>
    <row r="75" spans="1:8" s="30" customFormat="1" ht="30">
      <c r="A75" s="40">
        <v>66</v>
      </c>
      <c r="B75" s="47" t="s">
        <v>484</v>
      </c>
      <c r="C75" s="45" t="s">
        <v>618</v>
      </c>
      <c r="D75" s="117" t="str">
        <f>VLOOKUP(B75,[1]ДС!$C$6:$BK$101,61,0)</f>
        <v>1(5)</v>
      </c>
      <c r="E75" s="115" t="b">
        <f t="shared" ref="E75:E103" si="1">C75=D75</f>
        <v>1</v>
      </c>
      <c r="F75" s="116"/>
      <c r="G75" s="46"/>
      <c r="H75" s="43"/>
    </row>
    <row r="76" spans="1:8" s="30" customFormat="1" ht="30">
      <c r="A76" s="40">
        <v>67</v>
      </c>
      <c r="B76" s="47" t="s">
        <v>488</v>
      </c>
      <c r="C76" s="45" t="s">
        <v>618</v>
      </c>
      <c r="D76" s="117" t="str">
        <f>VLOOKUP(B76,[1]ДС!$C$6:$BK$101,61,0)</f>
        <v>1(5)</v>
      </c>
      <c r="E76" s="115" t="b">
        <f t="shared" si="1"/>
        <v>1</v>
      </c>
      <c r="F76" s="116"/>
      <c r="G76" s="46"/>
      <c r="H76" s="43"/>
    </row>
    <row r="77" spans="1:8" s="30" customFormat="1">
      <c r="A77" s="40">
        <v>68</v>
      </c>
      <c r="B77" s="47" t="s">
        <v>501</v>
      </c>
      <c r="C77" s="45" t="s">
        <v>621</v>
      </c>
      <c r="D77" s="117" t="str">
        <f>VLOOKUP(B77,[1]ДС!$C$6:$BK$101,61,0)</f>
        <v>2(1)</v>
      </c>
      <c r="E77" s="115" t="b">
        <f t="shared" si="1"/>
        <v>1</v>
      </c>
      <c r="F77" s="116"/>
      <c r="G77" s="46"/>
      <c r="H77" s="43"/>
    </row>
    <row r="78" spans="1:8" s="30" customFormat="1" ht="30">
      <c r="A78" s="40">
        <v>69</v>
      </c>
      <c r="B78" s="47" t="s">
        <v>505</v>
      </c>
      <c r="C78" s="45" t="s">
        <v>618</v>
      </c>
      <c r="D78" s="117" t="str">
        <f>VLOOKUP(B78,[1]ДС!$C$6:$BK$101,61,0)</f>
        <v>1(5)</v>
      </c>
      <c r="E78" s="115" t="b">
        <f t="shared" si="1"/>
        <v>1</v>
      </c>
      <c r="F78" s="116"/>
      <c r="G78" s="46"/>
      <c r="H78" s="43"/>
    </row>
    <row r="79" spans="1:8" s="30" customFormat="1">
      <c r="A79" s="40">
        <v>70</v>
      </c>
      <c r="B79" s="47" t="s">
        <v>509</v>
      </c>
      <c r="C79" s="45" t="s">
        <v>615</v>
      </c>
      <c r="D79" s="117" t="str">
        <f>VLOOKUP(B79,[1]ДС!$C$6:$BK$101,61,0)</f>
        <v>1(3)</v>
      </c>
      <c r="E79" s="115" t="b">
        <f t="shared" si="1"/>
        <v>1</v>
      </c>
      <c r="F79" s="116"/>
      <c r="G79" s="46"/>
      <c r="H79" s="43"/>
    </row>
    <row r="80" spans="1:8" s="30" customFormat="1" ht="30">
      <c r="A80" s="40">
        <v>71</v>
      </c>
      <c r="B80" s="47" t="s">
        <v>513</v>
      </c>
      <c r="C80" s="45" t="s">
        <v>615</v>
      </c>
      <c r="D80" s="117" t="str">
        <f>VLOOKUP(B80,[1]ДС!$C$6:$BK$101,61,0)</f>
        <v>1(3)</v>
      </c>
      <c r="E80" s="115" t="b">
        <f t="shared" si="1"/>
        <v>1</v>
      </c>
      <c r="F80" s="116"/>
      <c r="G80" s="46"/>
      <c r="H80" s="43"/>
    </row>
    <row r="81" spans="1:8" s="30" customFormat="1">
      <c r="A81" s="40">
        <v>72</v>
      </c>
      <c r="B81" s="47" t="s">
        <v>517</v>
      </c>
      <c r="C81" s="45" t="s">
        <v>624</v>
      </c>
      <c r="D81" s="117" t="str">
        <f>VLOOKUP(B81,[1]ДС!$C$6:$BK$101,61,0)</f>
        <v>2(5)</v>
      </c>
      <c r="E81" s="115" t="b">
        <f t="shared" si="1"/>
        <v>1</v>
      </c>
      <c r="F81" s="116"/>
      <c r="G81" s="46"/>
      <c r="H81" s="43"/>
    </row>
    <row r="82" spans="1:8" s="30" customFormat="1" ht="30">
      <c r="A82" s="40">
        <v>73</v>
      </c>
      <c r="B82" s="47" t="s">
        <v>521</v>
      </c>
      <c r="C82" s="45" t="s">
        <v>618</v>
      </c>
      <c r="D82" s="117" t="str">
        <f>VLOOKUP(B82,[1]ДС!$C$6:$BK$101,61,0)</f>
        <v>1(5)</v>
      </c>
      <c r="E82" s="115" t="b">
        <f t="shared" si="1"/>
        <v>1</v>
      </c>
      <c r="F82" s="116"/>
      <c r="G82" s="46"/>
      <c r="H82" s="43"/>
    </row>
    <row r="83" spans="1:8" s="30" customFormat="1">
      <c r="A83" s="40">
        <v>74</v>
      </c>
      <c r="B83" s="47" t="s">
        <v>447</v>
      </c>
      <c r="C83" s="50" t="s">
        <v>623</v>
      </c>
      <c r="D83" s="117" t="str">
        <f>VLOOKUP(B83,[1]ДС!$C$6:$BK$101,61,0)</f>
        <v>2(3)</v>
      </c>
      <c r="E83" s="115" t="b">
        <f t="shared" si="1"/>
        <v>1</v>
      </c>
      <c r="F83" s="116"/>
      <c r="G83" s="46"/>
      <c r="H83" s="43"/>
    </row>
    <row r="84" spans="1:8" s="30" customFormat="1">
      <c r="A84" s="40">
        <v>75</v>
      </c>
      <c r="B84" s="47" t="s">
        <v>542</v>
      </c>
      <c r="C84" s="45" t="s">
        <v>618</v>
      </c>
      <c r="D84" s="117" t="str">
        <f>VLOOKUP(B84,[1]ДС!$C$6:$BK$101,61,0)</f>
        <v>1(5)</v>
      </c>
      <c r="E84" s="115" t="b">
        <f t="shared" si="1"/>
        <v>1</v>
      </c>
      <c r="F84" s="116"/>
      <c r="G84" s="46"/>
      <c r="H84" s="43"/>
    </row>
    <row r="85" spans="1:8" s="30" customFormat="1">
      <c r="A85" s="40">
        <v>76</v>
      </c>
      <c r="B85" s="47" t="s">
        <v>546</v>
      </c>
      <c r="C85" s="45" t="s">
        <v>619</v>
      </c>
      <c r="D85" s="117" t="str">
        <f>VLOOKUP(B85,[1]ДС!$C$6:$BK$101,61,0)</f>
        <v>1(4)</v>
      </c>
      <c r="E85" s="115" t="b">
        <f t="shared" si="1"/>
        <v>1</v>
      </c>
      <c r="F85" s="116"/>
      <c r="G85" s="46"/>
      <c r="H85" s="43"/>
    </row>
    <row r="86" spans="1:8" s="30" customFormat="1">
      <c r="A86" s="40">
        <v>77</v>
      </c>
      <c r="B86" s="47" t="s">
        <v>550</v>
      </c>
      <c r="C86" s="50" t="s">
        <v>619</v>
      </c>
      <c r="D86" s="117" t="str">
        <f>VLOOKUP(B86,[1]ДС!$C$6:$BK$101,61,0)</f>
        <v>1(4)</v>
      </c>
      <c r="E86" s="115" t="b">
        <f t="shared" si="1"/>
        <v>1</v>
      </c>
      <c r="F86" s="116"/>
      <c r="G86" s="46"/>
      <c r="H86" s="43"/>
    </row>
    <row r="87" spans="1:8" s="30" customFormat="1">
      <c r="A87" s="40">
        <v>78</v>
      </c>
      <c r="B87" s="47" t="s">
        <v>554</v>
      </c>
      <c r="C87" s="45" t="s">
        <v>618</v>
      </c>
      <c r="D87" s="117" t="str">
        <f>VLOOKUP(B87,[1]ДС!$C$6:$BK$101,61,0)</f>
        <v>1(5)</v>
      </c>
      <c r="E87" s="115" t="b">
        <f t="shared" si="1"/>
        <v>1</v>
      </c>
      <c r="F87" s="116"/>
      <c r="G87" s="46"/>
      <c r="H87" s="43"/>
    </row>
    <row r="88" spans="1:8" s="30" customFormat="1">
      <c r="A88" s="40">
        <v>79</v>
      </c>
      <c r="B88" s="47" t="s">
        <v>579</v>
      </c>
      <c r="C88" s="45" t="s">
        <v>620</v>
      </c>
      <c r="D88" s="117" t="str">
        <f>VLOOKUP(B88,[1]ДС!$C$6:$BK$101,61,0)</f>
        <v>2(2)</v>
      </c>
      <c r="E88" s="115" t="b">
        <f t="shared" si="1"/>
        <v>1</v>
      </c>
      <c r="F88" s="116"/>
      <c r="G88" s="46"/>
      <c r="H88" s="43"/>
    </row>
    <row r="89" spans="1:8" s="30" customFormat="1">
      <c r="A89" s="40">
        <v>80</v>
      </c>
      <c r="B89" s="47" t="s">
        <v>538</v>
      </c>
      <c r="C89" s="45" t="s">
        <v>618</v>
      </c>
      <c r="D89" s="117" t="str">
        <f>VLOOKUP(B89,[1]ДС!$C$6:$BK$101,61,0)</f>
        <v>1(5)</v>
      </c>
      <c r="E89" s="115" t="b">
        <f t="shared" si="1"/>
        <v>1</v>
      </c>
      <c r="F89" s="116"/>
      <c r="G89" s="46"/>
      <c r="H89" s="43"/>
    </row>
    <row r="90" spans="1:8" s="30" customFormat="1">
      <c r="A90" s="40">
        <v>81</v>
      </c>
      <c r="B90" s="47" t="s">
        <v>575</v>
      </c>
      <c r="C90" s="50" t="s">
        <v>618</v>
      </c>
      <c r="D90" s="117" t="str">
        <f>VLOOKUP(B90,[1]ДС!$C$6:$BK$101,61,0)</f>
        <v>1(5)</v>
      </c>
      <c r="E90" s="115" t="b">
        <f t="shared" si="1"/>
        <v>1</v>
      </c>
      <c r="F90" s="116"/>
      <c r="G90" s="46"/>
      <c r="H90" s="43"/>
    </row>
    <row r="91" spans="1:8" s="30" customFormat="1">
      <c r="A91" s="40">
        <v>82</v>
      </c>
      <c r="B91" s="47" t="s">
        <v>530</v>
      </c>
      <c r="C91" s="45" t="s">
        <v>621</v>
      </c>
      <c r="D91" s="117" t="str">
        <f>VLOOKUP(B91,[1]ДС!$C$6:$BK$101,61,0)</f>
        <v>2(1)</v>
      </c>
      <c r="E91" s="115" t="b">
        <f t="shared" si="1"/>
        <v>1</v>
      </c>
      <c r="F91" s="116"/>
      <c r="G91" s="46"/>
      <c r="H91" s="43"/>
    </row>
    <row r="92" spans="1:8" s="30" customFormat="1">
      <c r="A92" s="40">
        <v>83</v>
      </c>
      <c r="B92" s="47" t="s">
        <v>558</v>
      </c>
      <c r="C92" s="45" t="s">
        <v>619</v>
      </c>
      <c r="D92" s="117" t="str">
        <f>VLOOKUP(B92,[1]ДС!$C$6:$BK$101,61,0)</f>
        <v>1(4)</v>
      </c>
      <c r="E92" s="115" t="b">
        <f t="shared" si="1"/>
        <v>1</v>
      </c>
      <c r="F92" s="116"/>
      <c r="G92" s="46"/>
      <c r="H92" s="43"/>
    </row>
    <row r="93" spans="1:8" s="30" customFormat="1">
      <c r="A93" s="40">
        <v>84</v>
      </c>
      <c r="B93" s="47" t="s">
        <v>571</v>
      </c>
      <c r="C93" s="45" t="s">
        <v>618</v>
      </c>
      <c r="D93" s="117" t="str">
        <f>VLOOKUP(B93,[1]ДС!$C$6:$BK$101,61,0)</f>
        <v>1(5)</v>
      </c>
      <c r="E93" s="115" t="b">
        <f t="shared" si="1"/>
        <v>1</v>
      </c>
      <c r="F93" s="116"/>
      <c r="G93" s="46"/>
      <c r="H93" s="43"/>
    </row>
    <row r="94" spans="1:8" s="30" customFormat="1" ht="30">
      <c r="A94" s="40">
        <v>85</v>
      </c>
      <c r="B94" s="47" t="s">
        <v>567</v>
      </c>
      <c r="C94" s="45" t="s">
        <v>623</v>
      </c>
      <c r="D94" s="117" t="str">
        <f>VLOOKUP(B94,[1]ДС!$C$6:$BK$101,61,0)</f>
        <v>2(3)</v>
      </c>
      <c r="E94" s="115" t="b">
        <f t="shared" si="1"/>
        <v>1</v>
      </c>
      <c r="F94" s="116"/>
      <c r="G94" s="46"/>
      <c r="H94" s="43"/>
    </row>
    <row r="95" spans="1:8" s="30" customFormat="1">
      <c r="A95" s="40">
        <v>86</v>
      </c>
      <c r="B95" s="47" t="s">
        <v>584</v>
      </c>
      <c r="C95" s="45" t="s">
        <v>621</v>
      </c>
      <c r="D95" s="117" t="str">
        <f>VLOOKUP(B95,[1]ДС!$C$6:$BK$101,61,0)</f>
        <v>2(1)</v>
      </c>
      <c r="E95" s="115" t="b">
        <f t="shared" si="1"/>
        <v>1</v>
      </c>
      <c r="F95" s="116"/>
      <c r="G95" s="46"/>
      <c r="H95" s="43"/>
    </row>
    <row r="96" spans="1:8" s="30" customFormat="1">
      <c r="A96" s="40">
        <v>87</v>
      </c>
      <c r="B96" s="47" t="s">
        <v>588</v>
      </c>
      <c r="C96" s="50" t="s">
        <v>623</v>
      </c>
      <c r="D96" s="117" t="str">
        <f>VLOOKUP(B96,[1]ДС!$C$6:$BK$101,61,0)</f>
        <v>2(3)</v>
      </c>
      <c r="E96" s="115" t="b">
        <f t="shared" si="1"/>
        <v>1</v>
      </c>
      <c r="F96" s="116"/>
      <c r="G96" s="46"/>
      <c r="H96" s="43"/>
    </row>
    <row r="97" spans="1:8" s="30" customFormat="1" ht="30">
      <c r="A97" s="40">
        <v>88</v>
      </c>
      <c r="B97" s="47" t="s">
        <v>592</v>
      </c>
      <c r="C97" s="45" t="s">
        <v>616</v>
      </c>
      <c r="D97" s="117" t="str">
        <f>VLOOKUP(B97,[1]ДС!$C$6:$BK$101,61,0)</f>
        <v>1(1)</v>
      </c>
      <c r="E97" s="115" t="b">
        <f t="shared" si="1"/>
        <v>1</v>
      </c>
      <c r="F97" s="116"/>
      <c r="G97" s="46"/>
      <c r="H97" s="43"/>
    </row>
    <row r="98" spans="1:8" s="30" customFormat="1" ht="30">
      <c r="A98" s="40">
        <v>89</v>
      </c>
      <c r="B98" s="47" t="s">
        <v>596</v>
      </c>
      <c r="C98" s="45" t="s">
        <v>616</v>
      </c>
      <c r="D98" s="117" t="str">
        <f>VLOOKUP(B98,[1]ДС!$C$6:$BK$101,61,0)</f>
        <v>1(1)</v>
      </c>
      <c r="E98" s="115" t="b">
        <f t="shared" si="1"/>
        <v>1</v>
      </c>
      <c r="F98" s="116"/>
      <c r="G98" s="46"/>
      <c r="H98" s="43"/>
    </row>
    <row r="99" spans="1:8" s="30" customFormat="1" ht="55.15" customHeight="1">
      <c r="A99" s="40">
        <v>90</v>
      </c>
      <c r="B99" s="27" t="s">
        <v>640</v>
      </c>
      <c r="C99" s="45" t="s">
        <v>628</v>
      </c>
      <c r="D99" s="117" t="str">
        <f>[1]ДС!$BK$101</f>
        <v>3(2)</v>
      </c>
      <c r="E99" s="115" t="b">
        <f t="shared" si="1"/>
        <v>1</v>
      </c>
      <c r="F99" s="116"/>
      <c r="G99" s="46"/>
      <c r="H99" s="43"/>
    </row>
    <row r="100" spans="1:8" s="30" customFormat="1" ht="30">
      <c r="A100" s="40">
        <v>91</v>
      </c>
      <c r="B100" s="47" t="s">
        <v>254</v>
      </c>
      <c r="C100" s="45" t="s">
        <v>628</v>
      </c>
      <c r="D100" s="117" t="str">
        <f>VLOOKUP(B100,[1]ДС!$C$6:$BK$101,61,0)</f>
        <v>3(2)</v>
      </c>
      <c r="E100" s="115" t="b">
        <f t="shared" si="1"/>
        <v>1</v>
      </c>
      <c r="F100" s="116"/>
      <c r="G100" s="46"/>
      <c r="H100" s="43"/>
    </row>
    <row r="101" spans="1:8" s="30" customFormat="1" ht="30">
      <c r="A101" s="40">
        <v>92</v>
      </c>
      <c r="B101" s="47" t="s">
        <v>721</v>
      </c>
      <c r="C101" s="45" t="s">
        <v>623</v>
      </c>
      <c r="D101" s="117" t="str">
        <f>VLOOKUP(B101,[1]ДС!$C$6:$BK$101,61,0)</f>
        <v>2(3)</v>
      </c>
      <c r="E101" s="115" t="b">
        <f t="shared" si="1"/>
        <v>1</v>
      </c>
      <c r="F101" s="116"/>
      <c r="G101" s="48"/>
      <c r="H101" s="43"/>
    </row>
    <row r="102" spans="1:8" s="30" customFormat="1">
      <c r="A102" s="40">
        <v>93</v>
      </c>
      <c r="B102" s="47" t="s">
        <v>638</v>
      </c>
      <c r="C102" s="45" t="s">
        <v>616</v>
      </c>
      <c r="D102" s="117" t="str">
        <f>VLOOKUP(B102,[1]ДС!$C$6:$BK$101,61,0)</f>
        <v>1(1)</v>
      </c>
      <c r="E102" s="115" t="b">
        <f t="shared" si="1"/>
        <v>1</v>
      </c>
      <c r="F102" s="116"/>
      <c r="G102" s="46"/>
      <c r="H102" s="43"/>
    </row>
    <row r="103" spans="1:8" s="30" customFormat="1" ht="60">
      <c r="A103" s="40">
        <v>94</v>
      </c>
      <c r="B103" s="47" t="s">
        <v>639</v>
      </c>
      <c r="C103" s="45" t="s">
        <v>619</v>
      </c>
      <c r="D103" s="117" t="str">
        <f>[1]ДС!$BK$20</f>
        <v>1(4)</v>
      </c>
      <c r="E103" s="115" t="b">
        <f t="shared" si="1"/>
        <v>1</v>
      </c>
      <c r="F103" s="116"/>
      <c r="G103" s="46"/>
      <c r="H103" s="43"/>
    </row>
  </sheetData>
  <autoFilter ref="A9:I103"/>
  <mergeCells count="1">
    <mergeCell ref="A7:C7"/>
  </mergeCells>
  <pageMargins left="0.39370078740157483" right="0.15748031496062992" top="0.55118110236220474" bottom="0.15748031496062992" header="0.31496062992125984" footer="0.31496062992125984"/>
  <pageSetup paperSize="9" scale="60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146"/>
  <sheetViews>
    <sheetView tabSelected="1" topLeftCell="A19" workbookViewId="0">
      <selection activeCell="F27" sqref="F27"/>
    </sheetView>
  </sheetViews>
  <sheetFormatPr defaultColWidth="11.42578125" defaultRowHeight="12.75"/>
  <cols>
    <col min="1" max="1" width="5.28515625" style="51" customWidth="1"/>
    <col min="2" max="2" width="14" style="51" customWidth="1"/>
    <col min="3" max="3" width="54.28515625" style="22" customWidth="1"/>
    <col min="4" max="4" width="12.42578125" style="51" customWidth="1"/>
    <col min="5" max="5" width="12.7109375" style="51" customWidth="1"/>
    <col min="6" max="6" width="13.42578125" style="51" customWidth="1"/>
    <col min="7" max="7" width="12.85546875" style="51" customWidth="1"/>
    <col min="8" max="8" width="15" style="51" customWidth="1"/>
    <col min="9" max="9" width="9" style="51" customWidth="1"/>
    <col min="10" max="10" width="12" style="51" customWidth="1"/>
    <col min="11" max="11" width="7.5703125" style="51" customWidth="1"/>
    <col min="12" max="12" width="9.5703125" style="51" customWidth="1"/>
    <col min="13" max="13" width="11.42578125" style="51"/>
    <col min="14" max="14" width="5.5703125" style="51" customWidth="1"/>
    <col min="15" max="15" width="9.7109375" style="51" customWidth="1"/>
    <col min="16" max="16" width="11.42578125" style="51"/>
    <col min="17" max="17" width="7.28515625" style="51" customWidth="1"/>
    <col min="18" max="18" width="9.28515625" style="51" customWidth="1"/>
    <col min="19" max="250" width="11.42578125" style="51"/>
    <col min="251" max="251" width="6.85546875" style="51" customWidth="1"/>
    <col min="252" max="252" width="20.5703125" style="51" customWidth="1"/>
    <col min="253" max="253" width="9.7109375" style="51" customWidth="1"/>
    <col min="254" max="254" width="7.7109375" style="51" customWidth="1"/>
    <col min="255" max="255" width="8.7109375" style="51" customWidth="1"/>
    <col min="256" max="256" width="10.140625" style="51" customWidth="1"/>
    <col min="257" max="257" width="9.28515625" style="51" customWidth="1"/>
    <col min="258" max="258" width="10" style="51" customWidth="1"/>
    <col min="259" max="259" width="9.5703125" style="51" customWidth="1"/>
    <col min="260" max="260" width="9.85546875" style="51" customWidth="1"/>
    <col min="261" max="264" width="11.42578125" style="51"/>
    <col min="265" max="265" width="12.7109375" style="51" customWidth="1"/>
    <col min="266" max="506" width="11.42578125" style="51"/>
    <col min="507" max="507" width="6.85546875" style="51" customWidth="1"/>
    <col min="508" max="508" width="20.5703125" style="51" customWidth="1"/>
    <col min="509" max="509" width="9.7109375" style="51" customWidth="1"/>
    <col min="510" max="510" width="7.7109375" style="51" customWidth="1"/>
    <col min="511" max="511" width="8.7109375" style="51" customWidth="1"/>
    <col min="512" max="512" width="10.140625" style="51" customWidth="1"/>
    <col min="513" max="513" width="9.28515625" style="51" customWidth="1"/>
    <col min="514" max="514" width="10" style="51" customWidth="1"/>
    <col min="515" max="515" width="9.5703125" style="51" customWidth="1"/>
    <col min="516" max="516" width="9.85546875" style="51" customWidth="1"/>
    <col min="517" max="520" width="11.42578125" style="51"/>
    <col min="521" max="521" width="12.7109375" style="51" customWidth="1"/>
    <col min="522" max="762" width="11.42578125" style="51"/>
    <col min="763" max="763" width="6.85546875" style="51" customWidth="1"/>
    <col min="764" max="764" width="20.5703125" style="51" customWidth="1"/>
    <col min="765" max="765" width="9.7109375" style="51" customWidth="1"/>
    <col min="766" max="766" width="7.7109375" style="51" customWidth="1"/>
    <col min="767" max="767" width="8.7109375" style="51" customWidth="1"/>
    <col min="768" max="768" width="10.140625" style="51" customWidth="1"/>
    <col min="769" max="769" width="9.28515625" style="51" customWidth="1"/>
    <col min="770" max="770" width="10" style="51" customWidth="1"/>
    <col min="771" max="771" width="9.5703125" style="51" customWidth="1"/>
    <col min="772" max="772" width="9.85546875" style="51" customWidth="1"/>
    <col min="773" max="776" width="11.42578125" style="51"/>
    <col min="777" max="777" width="12.7109375" style="51" customWidth="1"/>
    <col min="778" max="1018" width="11.42578125" style="51"/>
    <col min="1019" max="1019" width="6.85546875" style="51" customWidth="1"/>
    <col min="1020" max="1020" width="20.5703125" style="51" customWidth="1"/>
    <col min="1021" max="1021" width="9.7109375" style="51" customWidth="1"/>
    <col min="1022" max="1022" width="7.7109375" style="51" customWidth="1"/>
    <col min="1023" max="1023" width="8.7109375" style="51" customWidth="1"/>
    <col min="1024" max="1024" width="10.140625" style="51" customWidth="1"/>
    <col min="1025" max="1025" width="9.28515625" style="51" customWidth="1"/>
    <col min="1026" max="1026" width="10" style="51" customWidth="1"/>
    <col min="1027" max="1027" width="9.5703125" style="51" customWidth="1"/>
    <col min="1028" max="1028" width="9.85546875" style="51" customWidth="1"/>
    <col min="1029" max="1032" width="11.42578125" style="51"/>
    <col min="1033" max="1033" width="12.7109375" style="51" customWidth="1"/>
    <col min="1034" max="1274" width="11.42578125" style="51"/>
    <col min="1275" max="1275" width="6.85546875" style="51" customWidth="1"/>
    <col min="1276" max="1276" width="20.5703125" style="51" customWidth="1"/>
    <col min="1277" max="1277" width="9.7109375" style="51" customWidth="1"/>
    <col min="1278" max="1278" width="7.7109375" style="51" customWidth="1"/>
    <col min="1279" max="1279" width="8.7109375" style="51" customWidth="1"/>
    <col min="1280" max="1280" width="10.140625" style="51" customWidth="1"/>
    <col min="1281" max="1281" width="9.28515625" style="51" customWidth="1"/>
    <col min="1282" max="1282" width="10" style="51" customWidth="1"/>
    <col min="1283" max="1283" width="9.5703125" style="51" customWidth="1"/>
    <col min="1284" max="1284" width="9.85546875" style="51" customWidth="1"/>
    <col min="1285" max="1288" width="11.42578125" style="51"/>
    <col min="1289" max="1289" width="12.7109375" style="51" customWidth="1"/>
    <col min="1290" max="1530" width="11.42578125" style="51"/>
    <col min="1531" max="1531" width="6.85546875" style="51" customWidth="1"/>
    <col min="1532" max="1532" width="20.5703125" style="51" customWidth="1"/>
    <col min="1533" max="1533" width="9.7109375" style="51" customWidth="1"/>
    <col min="1534" max="1534" width="7.7109375" style="51" customWidth="1"/>
    <col min="1535" max="1535" width="8.7109375" style="51" customWidth="1"/>
    <col min="1536" max="1536" width="10.140625" style="51" customWidth="1"/>
    <col min="1537" max="1537" width="9.28515625" style="51" customWidth="1"/>
    <col min="1538" max="1538" width="10" style="51" customWidth="1"/>
    <col min="1539" max="1539" width="9.5703125" style="51" customWidth="1"/>
    <col min="1540" max="1540" width="9.85546875" style="51" customWidth="1"/>
    <col min="1541" max="1544" width="11.42578125" style="51"/>
    <col min="1545" max="1545" width="12.7109375" style="51" customWidth="1"/>
    <col min="1546" max="1786" width="11.42578125" style="51"/>
    <col min="1787" max="1787" width="6.85546875" style="51" customWidth="1"/>
    <col min="1788" max="1788" width="20.5703125" style="51" customWidth="1"/>
    <col min="1789" max="1789" width="9.7109375" style="51" customWidth="1"/>
    <col min="1790" max="1790" width="7.7109375" style="51" customWidth="1"/>
    <col min="1791" max="1791" width="8.7109375" style="51" customWidth="1"/>
    <col min="1792" max="1792" width="10.140625" style="51" customWidth="1"/>
    <col min="1793" max="1793" width="9.28515625" style="51" customWidth="1"/>
    <col min="1794" max="1794" width="10" style="51" customWidth="1"/>
    <col min="1795" max="1795" width="9.5703125" style="51" customWidth="1"/>
    <col min="1796" max="1796" width="9.85546875" style="51" customWidth="1"/>
    <col min="1797" max="1800" width="11.42578125" style="51"/>
    <col min="1801" max="1801" width="12.7109375" style="51" customWidth="1"/>
    <col min="1802" max="2042" width="11.42578125" style="51"/>
    <col min="2043" max="2043" width="6.85546875" style="51" customWidth="1"/>
    <col min="2044" max="2044" width="20.5703125" style="51" customWidth="1"/>
    <col min="2045" max="2045" width="9.7109375" style="51" customWidth="1"/>
    <col min="2046" max="2046" width="7.7109375" style="51" customWidth="1"/>
    <col min="2047" max="2047" width="8.7109375" style="51" customWidth="1"/>
    <col min="2048" max="2048" width="10.140625" style="51" customWidth="1"/>
    <col min="2049" max="2049" width="9.28515625" style="51" customWidth="1"/>
    <col min="2050" max="2050" width="10" style="51" customWidth="1"/>
    <col min="2051" max="2051" width="9.5703125" style="51" customWidth="1"/>
    <col min="2052" max="2052" width="9.85546875" style="51" customWidth="1"/>
    <col min="2053" max="2056" width="11.42578125" style="51"/>
    <col min="2057" max="2057" width="12.7109375" style="51" customWidth="1"/>
    <col min="2058" max="2298" width="11.42578125" style="51"/>
    <col min="2299" max="2299" width="6.85546875" style="51" customWidth="1"/>
    <col min="2300" max="2300" width="20.5703125" style="51" customWidth="1"/>
    <col min="2301" max="2301" width="9.7109375" style="51" customWidth="1"/>
    <col min="2302" max="2302" width="7.7109375" style="51" customWidth="1"/>
    <col min="2303" max="2303" width="8.7109375" style="51" customWidth="1"/>
    <col min="2304" max="2304" width="10.140625" style="51" customWidth="1"/>
    <col min="2305" max="2305" width="9.28515625" style="51" customWidth="1"/>
    <col min="2306" max="2306" width="10" style="51" customWidth="1"/>
    <col min="2307" max="2307" width="9.5703125" style="51" customWidth="1"/>
    <col min="2308" max="2308" width="9.85546875" style="51" customWidth="1"/>
    <col min="2309" max="2312" width="11.42578125" style="51"/>
    <col min="2313" max="2313" width="12.7109375" style="51" customWidth="1"/>
    <col min="2314" max="2554" width="11.42578125" style="51"/>
    <col min="2555" max="2555" width="6.85546875" style="51" customWidth="1"/>
    <col min="2556" max="2556" width="20.5703125" style="51" customWidth="1"/>
    <col min="2557" max="2557" width="9.7109375" style="51" customWidth="1"/>
    <col min="2558" max="2558" width="7.7109375" style="51" customWidth="1"/>
    <col min="2559" max="2559" width="8.7109375" style="51" customWidth="1"/>
    <col min="2560" max="2560" width="10.140625" style="51" customWidth="1"/>
    <col min="2561" max="2561" width="9.28515625" style="51" customWidth="1"/>
    <col min="2562" max="2562" width="10" style="51" customWidth="1"/>
    <col min="2563" max="2563" width="9.5703125" style="51" customWidth="1"/>
    <col min="2564" max="2564" width="9.85546875" style="51" customWidth="1"/>
    <col min="2565" max="2568" width="11.42578125" style="51"/>
    <col min="2569" max="2569" width="12.7109375" style="51" customWidth="1"/>
    <col min="2570" max="2810" width="11.42578125" style="51"/>
    <col min="2811" max="2811" width="6.85546875" style="51" customWidth="1"/>
    <col min="2812" max="2812" width="20.5703125" style="51" customWidth="1"/>
    <col min="2813" max="2813" width="9.7109375" style="51" customWidth="1"/>
    <col min="2814" max="2814" width="7.7109375" style="51" customWidth="1"/>
    <col min="2815" max="2815" width="8.7109375" style="51" customWidth="1"/>
    <col min="2816" max="2816" width="10.140625" style="51" customWidth="1"/>
    <col min="2817" max="2817" width="9.28515625" style="51" customWidth="1"/>
    <col min="2818" max="2818" width="10" style="51" customWidth="1"/>
    <col min="2819" max="2819" width="9.5703125" style="51" customWidth="1"/>
    <col min="2820" max="2820" width="9.85546875" style="51" customWidth="1"/>
    <col min="2821" max="2824" width="11.42578125" style="51"/>
    <col min="2825" max="2825" width="12.7109375" style="51" customWidth="1"/>
    <col min="2826" max="3066" width="11.42578125" style="51"/>
    <col min="3067" max="3067" width="6.85546875" style="51" customWidth="1"/>
    <col min="3068" max="3068" width="20.5703125" style="51" customWidth="1"/>
    <col min="3069" max="3069" width="9.7109375" style="51" customWidth="1"/>
    <col min="3070" max="3070" width="7.7109375" style="51" customWidth="1"/>
    <col min="3071" max="3071" width="8.7109375" style="51" customWidth="1"/>
    <col min="3072" max="3072" width="10.140625" style="51" customWidth="1"/>
    <col min="3073" max="3073" width="9.28515625" style="51" customWidth="1"/>
    <col min="3074" max="3074" width="10" style="51" customWidth="1"/>
    <col min="3075" max="3075" width="9.5703125" style="51" customWidth="1"/>
    <col min="3076" max="3076" width="9.85546875" style="51" customWidth="1"/>
    <col min="3077" max="3080" width="11.42578125" style="51"/>
    <col min="3081" max="3081" width="12.7109375" style="51" customWidth="1"/>
    <col min="3082" max="3322" width="11.42578125" style="51"/>
    <col min="3323" max="3323" width="6.85546875" style="51" customWidth="1"/>
    <col min="3324" max="3324" width="20.5703125" style="51" customWidth="1"/>
    <col min="3325" max="3325" width="9.7109375" style="51" customWidth="1"/>
    <col min="3326" max="3326" width="7.7109375" style="51" customWidth="1"/>
    <col min="3327" max="3327" width="8.7109375" style="51" customWidth="1"/>
    <col min="3328" max="3328" width="10.140625" style="51" customWidth="1"/>
    <col min="3329" max="3329" width="9.28515625" style="51" customWidth="1"/>
    <col min="3330" max="3330" width="10" style="51" customWidth="1"/>
    <col min="3331" max="3331" width="9.5703125" style="51" customWidth="1"/>
    <col min="3332" max="3332" width="9.85546875" style="51" customWidth="1"/>
    <col min="3333" max="3336" width="11.42578125" style="51"/>
    <col min="3337" max="3337" width="12.7109375" style="51" customWidth="1"/>
    <col min="3338" max="3578" width="11.42578125" style="51"/>
    <col min="3579" max="3579" width="6.85546875" style="51" customWidth="1"/>
    <col min="3580" max="3580" width="20.5703125" style="51" customWidth="1"/>
    <col min="3581" max="3581" width="9.7109375" style="51" customWidth="1"/>
    <col min="3582" max="3582" width="7.7109375" style="51" customWidth="1"/>
    <col min="3583" max="3583" width="8.7109375" style="51" customWidth="1"/>
    <col min="3584" max="3584" width="10.140625" style="51" customWidth="1"/>
    <col min="3585" max="3585" width="9.28515625" style="51" customWidth="1"/>
    <col min="3586" max="3586" width="10" style="51" customWidth="1"/>
    <col min="3587" max="3587" width="9.5703125" style="51" customWidth="1"/>
    <col min="3588" max="3588" width="9.85546875" style="51" customWidth="1"/>
    <col min="3589" max="3592" width="11.42578125" style="51"/>
    <col min="3593" max="3593" width="12.7109375" style="51" customWidth="1"/>
    <col min="3594" max="3834" width="11.42578125" style="51"/>
    <col min="3835" max="3835" width="6.85546875" style="51" customWidth="1"/>
    <col min="3836" max="3836" width="20.5703125" style="51" customWidth="1"/>
    <col min="3837" max="3837" width="9.7109375" style="51" customWidth="1"/>
    <col min="3838" max="3838" width="7.7109375" style="51" customWidth="1"/>
    <col min="3839" max="3839" width="8.7109375" style="51" customWidth="1"/>
    <col min="3840" max="3840" width="10.140625" style="51" customWidth="1"/>
    <col min="3841" max="3841" width="9.28515625" style="51" customWidth="1"/>
    <col min="3842" max="3842" width="10" style="51" customWidth="1"/>
    <col min="3843" max="3843" width="9.5703125" style="51" customWidth="1"/>
    <col min="3844" max="3844" width="9.85546875" style="51" customWidth="1"/>
    <col min="3845" max="3848" width="11.42578125" style="51"/>
    <col min="3849" max="3849" width="12.7109375" style="51" customWidth="1"/>
    <col min="3850" max="4090" width="11.42578125" style="51"/>
    <col min="4091" max="4091" width="6.85546875" style="51" customWidth="1"/>
    <col min="4092" max="4092" width="20.5703125" style="51" customWidth="1"/>
    <col min="4093" max="4093" width="9.7109375" style="51" customWidth="1"/>
    <col min="4094" max="4094" width="7.7109375" style="51" customWidth="1"/>
    <col min="4095" max="4095" width="8.7109375" style="51" customWidth="1"/>
    <col min="4096" max="4096" width="10.140625" style="51" customWidth="1"/>
    <col min="4097" max="4097" width="9.28515625" style="51" customWidth="1"/>
    <col min="4098" max="4098" width="10" style="51" customWidth="1"/>
    <col min="4099" max="4099" width="9.5703125" style="51" customWidth="1"/>
    <col min="4100" max="4100" width="9.85546875" style="51" customWidth="1"/>
    <col min="4101" max="4104" width="11.42578125" style="51"/>
    <col min="4105" max="4105" width="12.7109375" style="51" customWidth="1"/>
    <col min="4106" max="4346" width="11.42578125" style="51"/>
    <col min="4347" max="4347" width="6.85546875" style="51" customWidth="1"/>
    <col min="4348" max="4348" width="20.5703125" style="51" customWidth="1"/>
    <col min="4349" max="4349" width="9.7109375" style="51" customWidth="1"/>
    <col min="4350" max="4350" width="7.7109375" style="51" customWidth="1"/>
    <col min="4351" max="4351" width="8.7109375" style="51" customWidth="1"/>
    <col min="4352" max="4352" width="10.140625" style="51" customWidth="1"/>
    <col min="4353" max="4353" width="9.28515625" style="51" customWidth="1"/>
    <col min="4354" max="4354" width="10" style="51" customWidth="1"/>
    <col min="4355" max="4355" width="9.5703125" style="51" customWidth="1"/>
    <col min="4356" max="4356" width="9.85546875" style="51" customWidth="1"/>
    <col min="4357" max="4360" width="11.42578125" style="51"/>
    <col min="4361" max="4361" width="12.7109375" style="51" customWidth="1"/>
    <col min="4362" max="4602" width="11.42578125" style="51"/>
    <col min="4603" max="4603" width="6.85546875" style="51" customWidth="1"/>
    <col min="4604" max="4604" width="20.5703125" style="51" customWidth="1"/>
    <col min="4605" max="4605" width="9.7109375" style="51" customWidth="1"/>
    <col min="4606" max="4606" width="7.7109375" style="51" customWidth="1"/>
    <col min="4607" max="4607" width="8.7109375" style="51" customWidth="1"/>
    <col min="4608" max="4608" width="10.140625" style="51" customWidth="1"/>
    <col min="4609" max="4609" width="9.28515625" style="51" customWidth="1"/>
    <col min="4610" max="4610" width="10" style="51" customWidth="1"/>
    <col min="4611" max="4611" width="9.5703125" style="51" customWidth="1"/>
    <col min="4612" max="4612" width="9.85546875" style="51" customWidth="1"/>
    <col min="4613" max="4616" width="11.42578125" style="51"/>
    <col min="4617" max="4617" width="12.7109375" style="51" customWidth="1"/>
    <col min="4618" max="4858" width="11.42578125" style="51"/>
    <col min="4859" max="4859" width="6.85546875" style="51" customWidth="1"/>
    <col min="4860" max="4860" width="20.5703125" style="51" customWidth="1"/>
    <col min="4861" max="4861" width="9.7109375" style="51" customWidth="1"/>
    <col min="4862" max="4862" width="7.7109375" style="51" customWidth="1"/>
    <col min="4863" max="4863" width="8.7109375" style="51" customWidth="1"/>
    <col min="4864" max="4864" width="10.140625" style="51" customWidth="1"/>
    <col min="4865" max="4865" width="9.28515625" style="51" customWidth="1"/>
    <col min="4866" max="4866" width="10" style="51" customWidth="1"/>
    <col min="4867" max="4867" width="9.5703125" style="51" customWidth="1"/>
    <col min="4868" max="4868" width="9.85546875" style="51" customWidth="1"/>
    <col min="4869" max="4872" width="11.42578125" style="51"/>
    <col min="4873" max="4873" width="12.7109375" style="51" customWidth="1"/>
    <col min="4874" max="5114" width="11.42578125" style="51"/>
    <col min="5115" max="5115" width="6.85546875" style="51" customWidth="1"/>
    <col min="5116" max="5116" width="20.5703125" style="51" customWidth="1"/>
    <col min="5117" max="5117" width="9.7109375" style="51" customWidth="1"/>
    <col min="5118" max="5118" width="7.7109375" style="51" customWidth="1"/>
    <col min="5119" max="5119" width="8.7109375" style="51" customWidth="1"/>
    <col min="5120" max="5120" width="10.140625" style="51" customWidth="1"/>
    <col min="5121" max="5121" width="9.28515625" style="51" customWidth="1"/>
    <col min="5122" max="5122" width="10" style="51" customWidth="1"/>
    <col min="5123" max="5123" width="9.5703125" style="51" customWidth="1"/>
    <col min="5124" max="5124" width="9.85546875" style="51" customWidth="1"/>
    <col min="5125" max="5128" width="11.42578125" style="51"/>
    <col min="5129" max="5129" width="12.7109375" style="51" customWidth="1"/>
    <col min="5130" max="5370" width="11.42578125" style="51"/>
    <col min="5371" max="5371" width="6.85546875" style="51" customWidth="1"/>
    <col min="5372" max="5372" width="20.5703125" style="51" customWidth="1"/>
    <col min="5373" max="5373" width="9.7109375" style="51" customWidth="1"/>
    <col min="5374" max="5374" width="7.7109375" style="51" customWidth="1"/>
    <col min="5375" max="5375" width="8.7109375" style="51" customWidth="1"/>
    <col min="5376" max="5376" width="10.140625" style="51" customWidth="1"/>
    <col min="5377" max="5377" width="9.28515625" style="51" customWidth="1"/>
    <col min="5378" max="5378" width="10" style="51" customWidth="1"/>
    <col min="5379" max="5379" width="9.5703125" style="51" customWidth="1"/>
    <col min="5380" max="5380" width="9.85546875" style="51" customWidth="1"/>
    <col min="5381" max="5384" width="11.42578125" style="51"/>
    <col min="5385" max="5385" width="12.7109375" style="51" customWidth="1"/>
    <col min="5386" max="5626" width="11.42578125" style="51"/>
    <col min="5627" max="5627" width="6.85546875" style="51" customWidth="1"/>
    <col min="5628" max="5628" width="20.5703125" style="51" customWidth="1"/>
    <col min="5629" max="5629" width="9.7109375" style="51" customWidth="1"/>
    <col min="5630" max="5630" width="7.7109375" style="51" customWidth="1"/>
    <col min="5631" max="5631" width="8.7109375" style="51" customWidth="1"/>
    <col min="5632" max="5632" width="10.140625" style="51" customWidth="1"/>
    <col min="5633" max="5633" width="9.28515625" style="51" customWidth="1"/>
    <col min="5634" max="5634" width="10" style="51" customWidth="1"/>
    <col min="5635" max="5635" width="9.5703125" style="51" customWidth="1"/>
    <col min="5636" max="5636" width="9.85546875" style="51" customWidth="1"/>
    <col min="5637" max="5640" width="11.42578125" style="51"/>
    <col min="5641" max="5641" width="12.7109375" style="51" customWidth="1"/>
    <col min="5642" max="5882" width="11.42578125" style="51"/>
    <col min="5883" max="5883" width="6.85546875" style="51" customWidth="1"/>
    <col min="5884" max="5884" width="20.5703125" style="51" customWidth="1"/>
    <col min="5885" max="5885" width="9.7109375" style="51" customWidth="1"/>
    <col min="5886" max="5886" width="7.7109375" style="51" customWidth="1"/>
    <col min="5887" max="5887" width="8.7109375" style="51" customWidth="1"/>
    <col min="5888" max="5888" width="10.140625" style="51" customWidth="1"/>
    <col min="5889" max="5889" width="9.28515625" style="51" customWidth="1"/>
    <col min="5890" max="5890" width="10" style="51" customWidth="1"/>
    <col min="5891" max="5891" width="9.5703125" style="51" customWidth="1"/>
    <col min="5892" max="5892" width="9.85546875" style="51" customWidth="1"/>
    <col min="5893" max="5896" width="11.42578125" style="51"/>
    <col min="5897" max="5897" width="12.7109375" style="51" customWidth="1"/>
    <col min="5898" max="6138" width="11.42578125" style="51"/>
    <col min="6139" max="6139" width="6.85546875" style="51" customWidth="1"/>
    <col min="6140" max="6140" width="20.5703125" style="51" customWidth="1"/>
    <col min="6141" max="6141" width="9.7109375" style="51" customWidth="1"/>
    <col min="6142" max="6142" width="7.7109375" style="51" customWidth="1"/>
    <col min="6143" max="6143" width="8.7109375" style="51" customWidth="1"/>
    <col min="6144" max="6144" width="10.140625" style="51" customWidth="1"/>
    <col min="6145" max="6145" width="9.28515625" style="51" customWidth="1"/>
    <col min="6146" max="6146" width="10" style="51" customWidth="1"/>
    <col min="6147" max="6147" width="9.5703125" style="51" customWidth="1"/>
    <col min="6148" max="6148" width="9.85546875" style="51" customWidth="1"/>
    <col min="6149" max="6152" width="11.42578125" style="51"/>
    <col min="6153" max="6153" width="12.7109375" style="51" customWidth="1"/>
    <col min="6154" max="6394" width="11.42578125" style="51"/>
    <col min="6395" max="6395" width="6.85546875" style="51" customWidth="1"/>
    <col min="6396" max="6396" width="20.5703125" style="51" customWidth="1"/>
    <col min="6397" max="6397" width="9.7109375" style="51" customWidth="1"/>
    <col min="6398" max="6398" width="7.7109375" style="51" customWidth="1"/>
    <col min="6399" max="6399" width="8.7109375" style="51" customWidth="1"/>
    <col min="6400" max="6400" width="10.140625" style="51" customWidth="1"/>
    <col min="6401" max="6401" width="9.28515625" style="51" customWidth="1"/>
    <col min="6402" max="6402" width="10" style="51" customWidth="1"/>
    <col min="6403" max="6403" width="9.5703125" style="51" customWidth="1"/>
    <col min="6404" max="6404" width="9.85546875" style="51" customWidth="1"/>
    <col min="6405" max="6408" width="11.42578125" style="51"/>
    <col min="6409" max="6409" width="12.7109375" style="51" customWidth="1"/>
    <col min="6410" max="6650" width="11.42578125" style="51"/>
    <col min="6651" max="6651" width="6.85546875" style="51" customWidth="1"/>
    <col min="6652" max="6652" width="20.5703125" style="51" customWidth="1"/>
    <col min="6653" max="6653" width="9.7109375" style="51" customWidth="1"/>
    <col min="6654" max="6654" width="7.7109375" style="51" customWidth="1"/>
    <col min="6655" max="6655" width="8.7109375" style="51" customWidth="1"/>
    <col min="6656" max="6656" width="10.140625" style="51" customWidth="1"/>
    <col min="6657" max="6657" width="9.28515625" style="51" customWidth="1"/>
    <col min="6658" max="6658" width="10" style="51" customWidth="1"/>
    <col min="6659" max="6659" width="9.5703125" style="51" customWidth="1"/>
    <col min="6660" max="6660" width="9.85546875" style="51" customWidth="1"/>
    <col min="6661" max="6664" width="11.42578125" style="51"/>
    <col min="6665" max="6665" width="12.7109375" style="51" customWidth="1"/>
    <col min="6666" max="6906" width="11.42578125" style="51"/>
    <col min="6907" max="6907" width="6.85546875" style="51" customWidth="1"/>
    <col min="6908" max="6908" width="20.5703125" style="51" customWidth="1"/>
    <col min="6909" max="6909" width="9.7109375" style="51" customWidth="1"/>
    <col min="6910" max="6910" width="7.7109375" style="51" customWidth="1"/>
    <col min="6911" max="6911" width="8.7109375" style="51" customWidth="1"/>
    <col min="6912" max="6912" width="10.140625" style="51" customWidth="1"/>
    <col min="6913" max="6913" width="9.28515625" style="51" customWidth="1"/>
    <col min="6914" max="6914" width="10" style="51" customWidth="1"/>
    <col min="6915" max="6915" width="9.5703125" style="51" customWidth="1"/>
    <col min="6916" max="6916" width="9.85546875" style="51" customWidth="1"/>
    <col min="6917" max="6920" width="11.42578125" style="51"/>
    <col min="6921" max="6921" width="12.7109375" style="51" customWidth="1"/>
    <col min="6922" max="7162" width="11.42578125" style="51"/>
    <col min="7163" max="7163" width="6.85546875" style="51" customWidth="1"/>
    <col min="7164" max="7164" width="20.5703125" style="51" customWidth="1"/>
    <col min="7165" max="7165" width="9.7109375" style="51" customWidth="1"/>
    <col min="7166" max="7166" width="7.7109375" style="51" customWidth="1"/>
    <col min="7167" max="7167" width="8.7109375" style="51" customWidth="1"/>
    <col min="7168" max="7168" width="10.140625" style="51" customWidth="1"/>
    <col min="7169" max="7169" width="9.28515625" style="51" customWidth="1"/>
    <col min="7170" max="7170" width="10" style="51" customWidth="1"/>
    <col min="7171" max="7171" width="9.5703125" style="51" customWidth="1"/>
    <col min="7172" max="7172" width="9.85546875" style="51" customWidth="1"/>
    <col min="7173" max="7176" width="11.42578125" style="51"/>
    <col min="7177" max="7177" width="12.7109375" style="51" customWidth="1"/>
    <col min="7178" max="7418" width="11.42578125" style="51"/>
    <col min="7419" max="7419" width="6.85546875" style="51" customWidth="1"/>
    <col min="7420" max="7420" width="20.5703125" style="51" customWidth="1"/>
    <col min="7421" max="7421" width="9.7109375" style="51" customWidth="1"/>
    <col min="7422" max="7422" width="7.7109375" style="51" customWidth="1"/>
    <col min="7423" max="7423" width="8.7109375" style="51" customWidth="1"/>
    <col min="7424" max="7424" width="10.140625" style="51" customWidth="1"/>
    <col min="7425" max="7425" width="9.28515625" style="51" customWidth="1"/>
    <col min="7426" max="7426" width="10" style="51" customWidth="1"/>
    <col min="7427" max="7427" width="9.5703125" style="51" customWidth="1"/>
    <col min="7428" max="7428" width="9.85546875" style="51" customWidth="1"/>
    <col min="7429" max="7432" width="11.42578125" style="51"/>
    <col min="7433" max="7433" width="12.7109375" style="51" customWidth="1"/>
    <col min="7434" max="7674" width="11.42578125" style="51"/>
    <col min="7675" max="7675" width="6.85546875" style="51" customWidth="1"/>
    <col min="7676" max="7676" width="20.5703125" style="51" customWidth="1"/>
    <col min="7677" max="7677" width="9.7109375" style="51" customWidth="1"/>
    <col min="7678" max="7678" width="7.7109375" style="51" customWidth="1"/>
    <col min="7679" max="7679" width="8.7109375" style="51" customWidth="1"/>
    <col min="7680" max="7680" width="10.140625" style="51" customWidth="1"/>
    <col min="7681" max="7681" width="9.28515625" style="51" customWidth="1"/>
    <col min="7682" max="7682" width="10" style="51" customWidth="1"/>
    <col min="7683" max="7683" width="9.5703125" style="51" customWidth="1"/>
    <col min="7684" max="7684" width="9.85546875" style="51" customWidth="1"/>
    <col min="7685" max="7688" width="11.42578125" style="51"/>
    <col min="7689" max="7689" width="12.7109375" style="51" customWidth="1"/>
    <col min="7690" max="7930" width="11.42578125" style="51"/>
    <col min="7931" max="7931" width="6.85546875" style="51" customWidth="1"/>
    <col min="7932" max="7932" width="20.5703125" style="51" customWidth="1"/>
    <col min="7933" max="7933" width="9.7109375" style="51" customWidth="1"/>
    <col min="7934" max="7934" width="7.7109375" style="51" customWidth="1"/>
    <col min="7935" max="7935" width="8.7109375" style="51" customWidth="1"/>
    <col min="7936" max="7936" width="10.140625" style="51" customWidth="1"/>
    <col min="7937" max="7937" width="9.28515625" style="51" customWidth="1"/>
    <col min="7938" max="7938" width="10" style="51" customWidth="1"/>
    <col min="7939" max="7939" width="9.5703125" style="51" customWidth="1"/>
    <col min="7940" max="7940" width="9.85546875" style="51" customWidth="1"/>
    <col min="7941" max="7944" width="11.42578125" style="51"/>
    <col min="7945" max="7945" width="12.7109375" style="51" customWidth="1"/>
    <col min="7946" max="8186" width="11.42578125" style="51"/>
    <col min="8187" max="8187" width="6.85546875" style="51" customWidth="1"/>
    <col min="8188" max="8188" width="20.5703125" style="51" customWidth="1"/>
    <col min="8189" max="8189" width="9.7109375" style="51" customWidth="1"/>
    <col min="8190" max="8190" width="7.7109375" style="51" customWidth="1"/>
    <col min="8191" max="8191" width="8.7109375" style="51" customWidth="1"/>
    <col min="8192" max="8192" width="10.140625" style="51" customWidth="1"/>
    <col min="8193" max="8193" width="9.28515625" style="51" customWidth="1"/>
    <col min="8194" max="8194" width="10" style="51" customWidth="1"/>
    <col min="8195" max="8195" width="9.5703125" style="51" customWidth="1"/>
    <col min="8196" max="8196" width="9.85546875" style="51" customWidth="1"/>
    <col min="8197" max="8200" width="11.42578125" style="51"/>
    <col min="8201" max="8201" width="12.7109375" style="51" customWidth="1"/>
    <col min="8202" max="8442" width="11.42578125" style="51"/>
    <col min="8443" max="8443" width="6.85546875" style="51" customWidth="1"/>
    <col min="8444" max="8444" width="20.5703125" style="51" customWidth="1"/>
    <col min="8445" max="8445" width="9.7109375" style="51" customWidth="1"/>
    <col min="8446" max="8446" width="7.7109375" style="51" customWidth="1"/>
    <col min="8447" max="8447" width="8.7109375" style="51" customWidth="1"/>
    <col min="8448" max="8448" width="10.140625" style="51" customWidth="1"/>
    <col min="8449" max="8449" width="9.28515625" style="51" customWidth="1"/>
    <col min="8450" max="8450" width="10" style="51" customWidth="1"/>
    <col min="8451" max="8451" width="9.5703125" style="51" customWidth="1"/>
    <col min="8452" max="8452" width="9.85546875" style="51" customWidth="1"/>
    <col min="8453" max="8456" width="11.42578125" style="51"/>
    <col min="8457" max="8457" width="12.7109375" style="51" customWidth="1"/>
    <col min="8458" max="8698" width="11.42578125" style="51"/>
    <col min="8699" max="8699" width="6.85546875" style="51" customWidth="1"/>
    <col min="8700" max="8700" width="20.5703125" style="51" customWidth="1"/>
    <col min="8701" max="8701" width="9.7109375" style="51" customWidth="1"/>
    <col min="8702" max="8702" width="7.7109375" style="51" customWidth="1"/>
    <col min="8703" max="8703" width="8.7109375" style="51" customWidth="1"/>
    <col min="8704" max="8704" width="10.140625" style="51" customWidth="1"/>
    <col min="8705" max="8705" width="9.28515625" style="51" customWidth="1"/>
    <col min="8706" max="8706" width="10" style="51" customWidth="1"/>
    <col min="8707" max="8707" width="9.5703125" style="51" customWidth="1"/>
    <col min="8708" max="8708" width="9.85546875" style="51" customWidth="1"/>
    <col min="8709" max="8712" width="11.42578125" style="51"/>
    <col min="8713" max="8713" width="12.7109375" style="51" customWidth="1"/>
    <col min="8714" max="8954" width="11.42578125" style="51"/>
    <col min="8955" max="8955" width="6.85546875" style="51" customWidth="1"/>
    <col min="8956" max="8956" width="20.5703125" style="51" customWidth="1"/>
    <col min="8957" max="8957" width="9.7109375" style="51" customWidth="1"/>
    <col min="8958" max="8958" width="7.7109375" style="51" customWidth="1"/>
    <col min="8959" max="8959" width="8.7109375" style="51" customWidth="1"/>
    <col min="8960" max="8960" width="10.140625" style="51" customWidth="1"/>
    <col min="8961" max="8961" width="9.28515625" style="51" customWidth="1"/>
    <col min="8962" max="8962" width="10" style="51" customWidth="1"/>
    <col min="8963" max="8963" width="9.5703125" style="51" customWidth="1"/>
    <col min="8964" max="8964" width="9.85546875" style="51" customWidth="1"/>
    <col min="8965" max="8968" width="11.42578125" style="51"/>
    <col min="8969" max="8969" width="12.7109375" style="51" customWidth="1"/>
    <col min="8970" max="9210" width="11.42578125" style="51"/>
    <col min="9211" max="9211" width="6.85546875" style="51" customWidth="1"/>
    <col min="9212" max="9212" width="20.5703125" style="51" customWidth="1"/>
    <col min="9213" max="9213" width="9.7109375" style="51" customWidth="1"/>
    <col min="9214" max="9214" width="7.7109375" style="51" customWidth="1"/>
    <col min="9215" max="9215" width="8.7109375" style="51" customWidth="1"/>
    <col min="9216" max="9216" width="10.140625" style="51" customWidth="1"/>
    <col min="9217" max="9217" width="9.28515625" style="51" customWidth="1"/>
    <col min="9218" max="9218" width="10" style="51" customWidth="1"/>
    <col min="9219" max="9219" width="9.5703125" style="51" customWidth="1"/>
    <col min="9220" max="9220" width="9.85546875" style="51" customWidth="1"/>
    <col min="9221" max="9224" width="11.42578125" style="51"/>
    <col min="9225" max="9225" width="12.7109375" style="51" customWidth="1"/>
    <col min="9226" max="9466" width="11.42578125" style="51"/>
    <col min="9467" max="9467" width="6.85546875" style="51" customWidth="1"/>
    <col min="9468" max="9468" width="20.5703125" style="51" customWidth="1"/>
    <col min="9469" max="9469" width="9.7109375" style="51" customWidth="1"/>
    <col min="9470" max="9470" width="7.7109375" style="51" customWidth="1"/>
    <col min="9471" max="9471" width="8.7109375" style="51" customWidth="1"/>
    <col min="9472" max="9472" width="10.140625" style="51" customWidth="1"/>
    <col min="9473" max="9473" width="9.28515625" style="51" customWidth="1"/>
    <col min="9474" max="9474" width="10" style="51" customWidth="1"/>
    <col min="9475" max="9475" width="9.5703125" style="51" customWidth="1"/>
    <col min="9476" max="9476" width="9.85546875" style="51" customWidth="1"/>
    <col min="9477" max="9480" width="11.42578125" style="51"/>
    <col min="9481" max="9481" width="12.7109375" style="51" customWidth="1"/>
    <col min="9482" max="9722" width="11.42578125" style="51"/>
    <col min="9723" max="9723" width="6.85546875" style="51" customWidth="1"/>
    <col min="9724" max="9724" width="20.5703125" style="51" customWidth="1"/>
    <col min="9725" max="9725" width="9.7109375" style="51" customWidth="1"/>
    <col min="9726" max="9726" width="7.7109375" style="51" customWidth="1"/>
    <col min="9727" max="9727" width="8.7109375" style="51" customWidth="1"/>
    <col min="9728" max="9728" width="10.140625" style="51" customWidth="1"/>
    <col min="9729" max="9729" width="9.28515625" style="51" customWidth="1"/>
    <col min="9730" max="9730" width="10" style="51" customWidth="1"/>
    <col min="9731" max="9731" width="9.5703125" style="51" customWidth="1"/>
    <col min="9732" max="9732" width="9.85546875" style="51" customWidth="1"/>
    <col min="9733" max="9736" width="11.42578125" style="51"/>
    <col min="9737" max="9737" width="12.7109375" style="51" customWidth="1"/>
    <col min="9738" max="9978" width="11.42578125" style="51"/>
    <col min="9979" max="9979" width="6.85546875" style="51" customWidth="1"/>
    <col min="9980" max="9980" width="20.5703125" style="51" customWidth="1"/>
    <col min="9981" max="9981" width="9.7109375" style="51" customWidth="1"/>
    <col min="9982" max="9982" width="7.7109375" style="51" customWidth="1"/>
    <col min="9983" max="9983" width="8.7109375" style="51" customWidth="1"/>
    <col min="9984" max="9984" width="10.140625" style="51" customWidth="1"/>
    <col min="9985" max="9985" width="9.28515625" style="51" customWidth="1"/>
    <col min="9986" max="9986" width="10" style="51" customWidth="1"/>
    <col min="9987" max="9987" width="9.5703125" style="51" customWidth="1"/>
    <col min="9988" max="9988" width="9.85546875" style="51" customWidth="1"/>
    <col min="9989" max="9992" width="11.42578125" style="51"/>
    <col min="9993" max="9993" width="12.7109375" style="51" customWidth="1"/>
    <col min="9994" max="10234" width="11.42578125" style="51"/>
    <col min="10235" max="10235" width="6.85546875" style="51" customWidth="1"/>
    <col min="10236" max="10236" width="20.5703125" style="51" customWidth="1"/>
    <col min="10237" max="10237" width="9.7109375" style="51" customWidth="1"/>
    <col min="10238" max="10238" width="7.7109375" style="51" customWidth="1"/>
    <col min="10239" max="10239" width="8.7109375" style="51" customWidth="1"/>
    <col min="10240" max="10240" width="10.140625" style="51" customWidth="1"/>
    <col min="10241" max="10241" width="9.28515625" style="51" customWidth="1"/>
    <col min="10242" max="10242" width="10" style="51" customWidth="1"/>
    <col min="10243" max="10243" width="9.5703125" style="51" customWidth="1"/>
    <col min="10244" max="10244" width="9.85546875" style="51" customWidth="1"/>
    <col min="10245" max="10248" width="11.42578125" style="51"/>
    <col min="10249" max="10249" width="12.7109375" style="51" customWidth="1"/>
    <col min="10250" max="10490" width="11.42578125" style="51"/>
    <col min="10491" max="10491" width="6.85546875" style="51" customWidth="1"/>
    <col min="10492" max="10492" width="20.5703125" style="51" customWidth="1"/>
    <col min="10493" max="10493" width="9.7109375" style="51" customWidth="1"/>
    <col min="10494" max="10494" width="7.7109375" style="51" customWidth="1"/>
    <col min="10495" max="10495" width="8.7109375" style="51" customWidth="1"/>
    <col min="10496" max="10496" width="10.140625" style="51" customWidth="1"/>
    <col min="10497" max="10497" width="9.28515625" style="51" customWidth="1"/>
    <col min="10498" max="10498" width="10" style="51" customWidth="1"/>
    <col min="10499" max="10499" width="9.5703125" style="51" customWidth="1"/>
    <col min="10500" max="10500" width="9.85546875" style="51" customWidth="1"/>
    <col min="10501" max="10504" width="11.42578125" style="51"/>
    <col min="10505" max="10505" width="12.7109375" style="51" customWidth="1"/>
    <col min="10506" max="10746" width="11.42578125" style="51"/>
    <col min="10747" max="10747" width="6.85546875" style="51" customWidth="1"/>
    <col min="10748" max="10748" width="20.5703125" style="51" customWidth="1"/>
    <col min="10749" max="10749" width="9.7109375" style="51" customWidth="1"/>
    <col min="10750" max="10750" width="7.7109375" style="51" customWidth="1"/>
    <col min="10751" max="10751" width="8.7109375" style="51" customWidth="1"/>
    <col min="10752" max="10752" width="10.140625" style="51" customWidth="1"/>
    <col min="10753" max="10753" width="9.28515625" style="51" customWidth="1"/>
    <col min="10754" max="10754" width="10" style="51" customWidth="1"/>
    <col min="10755" max="10755" width="9.5703125" style="51" customWidth="1"/>
    <col min="10756" max="10756" width="9.85546875" style="51" customWidth="1"/>
    <col min="10757" max="10760" width="11.42578125" style="51"/>
    <col min="10761" max="10761" width="12.7109375" style="51" customWidth="1"/>
    <col min="10762" max="11002" width="11.42578125" style="51"/>
    <col min="11003" max="11003" width="6.85546875" style="51" customWidth="1"/>
    <col min="11004" max="11004" width="20.5703125" style="51" customWidth="1"/>
    <col min="11005" max="11005" width="9.7109375" style="51" customWidth="1"/>
    <col min="11006" max="11006" width="7.7109375" style="51" customWidth="1"/>
    <col min="11007" max="11007" width="8.7109375" style="51" customWidth="1"/>
    <col min="11008" max="11008" width="10.140625" style="51" customWidth="1"/>
    <col min="11009" max="11009" width="9.28515625" style="51" customWidth="1"/>
    <col min="11010" max="11010" width="10" style="51" customWidth="1"/>
    <col min="11011" max="11011" width="9.5703125" style="51" customWidth="1"/>
    <col min="11012" max="11012" width="9.85546875" style="51" customWidth="1"/>
    <col min="11013" max="11016" width="11.42578125" style="51"/>
    <col min="11017" max="11017" width="12.7109375" style="51" customWidth="1"/>
    <col min="11018" max="11258" width="11.42578125" style="51"/>
    <col min="11259" max="11259" width="6.85546875" style="51" customWidth="1"/>
    <col min="11260" max="11260" width="20.5703125" style="51" customWidth="1"/>
    <col min="11261" max="11261" width="9.7109375" style="51" customWidth="1"/>
    <col min="11262" max="11262" width="7.7109375" style="51" customWidth="1"/>
    <col min="11263" max="11263" width="8.7109375" style="51" customWidth="1"/>
    <col min="11264" max="11264" width="10.140625" style="51" customWidth="1"/>
    <col min="11265" max="11265" width="9.28515625" style="51" customWidth="1"/>
    <col min="11266" max="11266" width="10" style="51" customWidth="1"/>
    <col min="11267" max="11267" width="9.5703125" style="51" customWidth="1"/>
    <col min="11268" max="11268" width="9.85546875" style="51" customWidth="1"/>
    <col min="11269" max="11272" width="11.42578125" style="51"/>
    <col min="11273" max="11273" width="12.7109375" style="51" customWidth="1"/>
    <col min="11274" max="11514" width="11.42578125" style="51"/>
    <col min="11515" max="11515" width="6.85546875" style="51" customWidth="1"/>
    <col min="11516" max="11516" width="20.5703125" style="51" customWidth="1"/>
    <col min="11517" max="11517" width="9.7109375" style="51" customWidth="1"/>
    <col min="11518" max="11518" width="7.7109375" style="51" customWidth="1"/>
    <col min="11519" max="11519" width="8.7109375" style="51" customWidth="1"/>
    <col min="11520" max="11520" width="10.140625" style="51" customWidth="1"/>
    <col min="11521" max="11521" width="9.28515625" style="51" customWidth="1"/>
    <col min="11522" max="11522" width="10" style="51" customWidth="1"/>
    <col min="11523" max="11523" width="9.5703125" style="51" customWidth="1"/>
    <col min="11524" max="11524" width="9.85546875" style="51" customWidth="1"/>
    <col min="11525" max="11528" width="11.42578125" style="51"/>
    <col min="11529" max="11529" width="12.7109375" style="51" customWidth="1"/>
    <col min="11530" max="11770" width="11.42578125" style="51"/>
    <col min="11771" max="11771" width="6.85546875" style="51" customWidth="1"/>
    <col min="11772" max="11772" width="20.5703125" style="51" customWidth="1"/>
    <col min="11773" max="11773" width="9.7109375" style="51" customWidth="1"/>
    <col min="11774" max="11774" width="7.7109375" style="51" customWidth="1"/>
    <col min="11775" max="11775" width="8.7109375" style="51" customWidth="1"/>
    <col min="11776" max="11776" width="10.140625" style="51" customWidth="1"/>
    <col min="11777" max="11777" width="9.28515625" style="51" customWidth="1"/>
    <col min="11778" max="11778" width="10" style="51" customWidth="1"/>
    <col min="11779" max="11779" width="9.5703125" style="51" customWidth="1"/>
    <col min="11780" max="11780" width="9.85546875" style="51" customWidth="1"/>
    <col min="11781" max="11784" width="11.42578125" style="51"/>
    <col min="11785" max="11785" width="12.7109375" style="51" customWidth="1"/>
    <col min="11786" max="12026" width="11.42578125" style="51"/>
    <col min="12027" max="12027" width="6.85546875" style="51" customWidth="1"/>
    <col min="12028" max="12028" width="20.5703125" style="51" customWidth="1"/>
    <col min="12029" max="12029" width="9.7109375" style="51" customWidth="1"/>
    <col min="12030" max="12030" width="7.7109375" style="51" customWidth="1"/>
    <col min="12031" max="12031" width="8.7109375" style="51" customWidth="1"/>
    <col min="12032" max="12032" width="10.140625" style="51" customWidth="1"/>
    <col min="12033" max="12033" width="9.28515625" style="51" customWidth="1"/>
    <col min="12034" max="12034" width="10" style="51" customWidth="1"/>
    <col min="12035" max="12035" width="9.5703125" style="51" customWidth="1"/>
    <col min="12036" max="12036" width="9.85546875" style="51" customWidth="1"/>
    <col min="12037" max="12040" width="11.42578125" style="51"/>
    <col min="12041" max="12041" width="12.7109375" style="51" customWidth="1"/>
    <col min="12042" max="12282" width="11.42578125" style="51"/>
    <col min="12283" max="12283" width="6.85546875" style="51" customWidth="1"/>
    <col min="12284" max="12284" width="20.5703125" style="51" customWidth="1"/>
    <col min="12285" max="12285" width="9.7109375" style="51" customWidth="1"/>
    <col min="12286" max="12286" width="7.7109375" style="51" customWidth="1"/>
    <col min="12287" max="12287" width="8.7109375" style="51" customWidth="1"/>
    <col min="12288" max="12288" width="10.140625" style="51" customWidth="1"/>
    <col min="12289" max="12289" width="9.28515625" style="51" customWidth="1"/>
    <col min="12290" max="12290" width="10" style="51" customWidth="1"/>
    <col min="12291" max="12291" width="9.5703125" style="51" customWidth="1"/>
    <col min="12292" max="12292" width="9.85546875" style="51" customWidth="1"/>
    <col min="12293" max="12296" width="11.42578125" style="51"/>
    <col min="12297" max="12297" width="12.7109375" style="51" customWidth="1"/>
    <col min="12298" max="12538" width="11.42578125" style="51"/>
    <col min="12539" max="12539" width="6.85546875" style="51" customWidth="1"/>
    <col min="12540" max="12540" width="20.5703125" style="51" customWidth="1"/>
    <col min="12541" max="12541" width="9.7109375" style="51" customWidth="1"/>
    <col min="12542" max="12542" width="7.7109375" style="51" customWidth="1"/>
    <col min="12543" max="12543" width="8.7109375" style="51" customWidth="1"/>
    <col min="12544" max="12544" width="10.140625" style="51" customWidth="1"/>
    <col min="12545" max="12545" width="9.28515625" style="51" customWidth="1"/>
    <col min="12546" max="12546" width="10" style="51" customWidth="1"/>
    <col min="12547" max="12547" width="9.5703125" style="51" customWidth="1"/>
    <col min="12548" max="12548" width="9.85546875" style="51" customWidth="1"/>
    <col min="12549" max="12552" width="11.42578125" style="51"/>
    <col min="12553" max="12553" width="12.7109375" style="51" customWidth="1"/>
    <col min="12554" max="12794" width="11.42578125" style="51"/>
    <col min="12795" max="12795" width="6.85546875" style="51" customWidth="1"/>
    <col min="12796" max="12796" width="20.5703125" style="51" customWidth="1"/>
    <col min="12797" max="12797" width="9.7109375" style="51" customWidth="1"/>
    <col min="12798" max="12798" width="7.7109375" style="51" customWidth="1"/>
    <col min="12799" max="12799" width="8.7109375" style="51" customWidth="1"/>
    <col min="12800" max="12800" width="10.140625" style="51" customWidth="1"/>
    <col min="12801" max="12801" width="9.28515625" style="51" customWidth="1"/>
    <col min="12802" max="12802" width="10" style="51" customWidth="1"/>
    <col min="12803" max="12803" width="9.5703125" style="51" customWidth="1"/>
    <col min="12804" max="12804" width="9.85546875" style="51" customWidth="1"/>
    <col min="12805" max="12808" width="11.42578125" style="51"/>
    <col min="12809" max="12809" width="12.7109375" style="51" customWidth="1"/>
    <col min="12810" max="13050" width="11.42578125" style="51"/>
    <col min="13051" max="13051" width="6.85546875" style="51" customWidth="1"/>
    <col min="13052" max="13052" width="20.5703125" style="51" customWidth="1"/>
    <col min="13053" max="13053" width="9.7109375" style="51" customWidth="1"/>
    <col min="13054" max="13054" width="7.7109375" style="51" customWidth="1"/>
    <col min="13055" max="13055" width="8.7109375" style="51" customWidth="1"/>
    <col min="13056" max="13056" width="10.140625" style="51" customWidth="1"/>
    <col min="13057" max="13057" width="9.28515625" style="51" customWidth="1"/>
    <col min="13058" max="13058" width="10" style="51" customWidth="1"/>
    <col min="13059" max="13059" width="9.5703125" style="51" customWidth="1"/>
    <col min="13060" max="13060" width="9.85546875" style="51" customWidth="1"/>
    <col min="13061" max="13064" width="11.42578125" style="51"/>
    <col min="13065" max="13065" width="12.7109375" style="51" customWidth="1"/>
    <col min="13066" max="13306" width="11.42578125" style="51"/>
    <col min="13307" max="13307" width="6.85546875" style="51" customWidth="1"/>
    <col min="13308" max="13308" width="20.5703125" style="51" customWidth="1"/>
    <col min="13309" max="13309" width="9.7109375" style="51" customWidth="1"/>
    <col min="13310" max="13310" width="7.7109375" style="51" customWidth="1"/>
    <col min="13311" max="13311" width="8.7109375" style="51" customWidth="1"/>
    <col min="13312" max="13312" width="10.140625" style="51" customWidth="1"/>
    <col min="13313" max="13313" width="9.28515625" style="51" customWidth="1"/>
    <col min="13314" max="13314" width="10" style="51" customWidth="1"/>
    <col min="13315" max="13315" width="9.5703125" style="51" customWidth="1"/>
    <col min="13316" max="13316" width="9.85546875" style="51" customWidth="1"/>
    <col min="13317" max="13320" width="11.42578125" style="51"/>
    <col min="13321" max="13321" width="12.7109375" style="51" customWidth="1"/>
    <col min="13322" max="13562" width="11.42578125" style="51"/>
    <col min="13563" max="13563" width="6.85546875" style="51" customWidth="1"/>
    <col min="13564" max="13564" width="20.5703125" style="51" customWidth="1"/>
    <col min="13565" max="13565" width="9.7109375" style="51" customWidth="1"/>
    <col min="13566" max="13566" width="7.7109375" style="51" customWidth="1"/>
    <col min="13567" max="13567" width="8.7109375" style="51" customWidth="1"/>
    <col min="13568" max="13568" width="10.140625" style="51" customWidth="1"/>
    <col min="13569" max="13569" width="9.28515625" style="51" customWidth="1"/>
    <col min="13570" max="13570" width="10" style="51" customWidth="1"/>
    <col min="13571" max="13571" width="9.5703125" style="51" customWidth="1"/>
    <col min="13572" max="13572" width="9.85546875" style="51" customWidth="1"/>
    <col min="13573" max="13576" width="11.42578125" style="51"/>
    <col min="13577" max="13577" width="12.7109375" style="51" customWidth="1"/>
    <col min="13578" max="13818" width="11.42578125" style="51"/>
    <col min="13819" max="13819" width="6.85546875" style="51" customWidth="1"/>
    <col min="13820" max="13820" width="20.5703125" style="51" customWidth="1"/>
    <col min="13821" max="13821" width="9.7109375" style="51" customWidth="1"/>
    <col min="13822" max="13822" width="7.7109375" style="51" customWidth="1"/>
    <col min="13823" max="13823" width="8.7109375" style="51" customWidth="1"/>
    <col min="13824" max="13824" width="10.140625" style="51" customWidth="1"/>
    <col min="13825" max="13825" width="9.28515625" style="51" customWidth="1"/>
    <col min="13826" max="13826" width="10" style="51" customWidth="1"/>
    <col min="13827" max="13827" width="9.5703125" style="51" customWidth="1"/>
    <col min="13828" max="13828" width="9.85546875" style="51" customWidth="1"/>
    <col min="13829" max="13832" width="11.42578125" style="51"/>
    <col min="13833" max="13833" width="12.7109375" style="51" customWidth="1"/>
    <col min="13834" max="14074" width="11.42578125" style="51"/>
    <col min="14075" max="14075" width="6.85546875" style="51" customWidth="1"/>
    <col min="14076" max="14076" width="20.5703125" style="51" customWidth="1"/>
    <col min="14077" max="14077" width="9.7109375" style="51" customWidth="1"/>
    <col min="14078" max="14078" width="7.7109375" style="51" customWidth="1"/>
    <col min="14079" max="14079" width="8.7109375" style="51" customWidth="1"/>
    <col min="14080" max="14080" width="10.140625" style="51" customWidth="1"/>
    <col min="14081" max="14081" width="9.28515625" style="51" customWidth="1"/>
    <col min="14082" max="14082" width="10" style="51" customWidth="1"/>
    <col min="14083" max="14083" width="9.5703125" style="51" customWidth="1"/>
    <col min="14084" max="14084" width="9.85546875" style="51" customWidth="1"/>
    <col min="14085" max="14088" width="11.42578125" style="51"/>
    <col min="14089" max="14089" width="12.7109375" style="51" customWidth="1"/>
    <col min="14090" max="14330" width="11.42578125" style="51"/>
    <col min="14331" max="14331" width="6.85546875" style="51" customWidth="1"/>
    <col min="14332" max="14332" width="20.5703125" style="51" customWidth="1"/>
    <col min="14333" max="14333" width="9.7109375" style="51" customWidth="1"/>
    <col min="14334" max="14334" width="7.7109375" style="51" customWidth="1"/>
    <col min="14335" max="14335" width="8.7109375" style="51" customWidth="1"/>
    <col min="14336" max="14336" width="10.140625" style="51" customWidth="1"/>
    <col min="14337" max="14337" width="9.28515625" style="51" customWidth="1"/>
    <col min="14338" max="14338" width="10" style="51" customWidth="1"/>
    <col min="14339" max="14339" width="9.5703125" style="51" customWidth="1"/>
    <col min="14340" max="14340" width="9.85546875" style="51" customWidth="1"/>
    <col min="14341" max="14344" width="11.42578125" style="51"/>
    <col min="14345" max="14345" width="12.7109375" style="51" customWidth="1"/>
    <col min="14346" max="14586" width="11.42578125" style="51"/>
    <col min="14587" max="14587" width="6.85546875" style="51" customWidth="1"/>
    <col min="14588" max="14588" width="20.5703125" style="51" customWidth="1"/>
    <col min="14589" max="14589" width="9.7109375" style="51" customWidth="1"/>
    <col min="14590" max="14590" width="7.7109375" style="51" customWidth="1"/>
    <col min="14591" max="14591" width="8.7109375" style="51" customWidth="1"/>
    <col min="14592" max="14592" width="10.140625" style="51" customWidth="1"/>
    <col min="14593" max="14593" width="9.28515625" style="51" customWidth="1"/>
    <col min="14594" max="14594" width="10" style="51" customWidth="1"/>
    <col min="14595" max="14595" width="9.5703125" style="51" customWidth="1"/>
    <col min="14596" max="14596" width="9.85546875" style="51" customWidth="1"/>
    <col min="14597" max="14600" width="11.42578125" style="51"/>
    <col min="14601" max="14601" width="12.7109375" style="51" customWidth="1"/>
    <col min="14602" max="14842" width="11.42578125" style="51"/>
    <col min="14843" max="14843" width="6.85546875" style="51" customWidth="1"/>
    <col min="14844" max="14844" width="20.5703125" style="51" customWidth="1"/>
    <col min="14845" max="14845" width="9.7109375" style="51" customWidth="1"/>
    <col min="14846" max="14846" width="7.7109375" style="51" customWidth="1"/>
    <col min="14847" max="14847" width="8.7109375" style="51" customWidth="1"/>
    <col min="14848" max="14848" width="10.140625" style="51" customWidth="1"/>
    <col min="14849" max="14849" width="9.28515625" style="51" customWidth="1"/>
    <col min="14850" max="14850" width="10" style="51" customWidth="1"/>
    <col min="14851" max="14851" width="9.5703125" style="51" customWidth="1"/>
    <col min="14852" max="14852" width="9.85546875" style="51" customWidth="1"/>
    <col min="14853" max="14856" width="11.42578125" style="51"/>
    <col min="14857" max="14857" width="12.7109375" style="51" customWidth="1"/>
    <col min="14858" max="15098" width="11.42578125" style="51"/>
    <col min="15099" max="15099" width="6.85546875" style="51" customWidth="1"/>
    <col min="15100" max="15100" width="20.5703125" style="51" customWidth="1"/>
    <col min="15101" max="15101" width="9.7109375" style="51" customWidth="1"/>
    <col min="15102" max="15102" width="7.7109375" style="51" customWidth="1"/>
    <col min="15103" max="15103" width="8.7109375" style="51" customWidth="1"/>
    <col min="15104" max="15104" width="10.140625" style="51" customWidth="1"/>
    <col min="15105" max="15105" width="9.28515625" style="51" customWidth="1"/>
    <col min="15106" max="15106" width="10" style="51" customWidth="1"/>
    <col min="15107" max="15107" width="9.5703125" style="51" customWidth="1"/>
    <col min="15108" max="15108" width="9.85546875" style="51" customWidth="1"/>
    <col min="15109" max="15112" width="11.42578125" style="51"/>
    <col min="15113" max="15113" width="12.7109375" style="51" customWidth="1"/>
    <col min="15114" max="15354" width="11.42578125" style="51"/>
    <col min="15355" max="15355" width="6.85546875" style="51" customWidth="1"/>
    <col min="15356" max="15356" width="20.5703125" style="51" customWidth="1"/>
    <col min="15357" max="15357" width="9.7109375" style="51" customWidth="1"/>
    <col min="15358" max="15358" width="7.7109375" style="51" customWidth="1"/>
    <col min="15359" max="15359" width="8.7109375" style="51" customWidth="1"/>
    <col min="15360" max="15360" width="10.140625" style="51" customWidth="1"/>
    <col min="15361" max="15361" width="9.28515625" style="51" customWidth="1"/>
    <col min="15362" max="15362" width="10" style="51" customWidth="1"/>
    <col min="15363" max="15363" width="9.5703125" style="51" customWidth="1"/>
    <col min="15364" max="15364" width="9.85546875" style="51" customWidth="1"/>
    <col min="15365" max="15368" width="11.42578125" style="51"/>
    <col min="15369" max="15369" width="12.7109375" style="51" customWidth="1"/>
    <col min="15370" max="15610" width="11.42578125" style="51"/>
    <col min="15611" max="15611" width="6.85546875" style="51" customWidth="1"/>
    <col min="15612" max="15612" width="20.5703125" style="51" customWidth="1"/>
    <col min="15613" max="15613" width="9.7109375" style="51" customWidth="1"/>
    <col min="15614" max="15614" width="7.7109375" style="51" customWidth="1"/>
    <col min="15615" max="15615" width="8.7109375" style="51" customWidth="1"/>
    <col min="15616" max="15616" width="10.140625" style="51" customWidth="1"/>
    <col min="15617" max="15617" width="9.28515625" style="51" customWidth="1"/>
    <col min="15618" max="15618" width="10" style="51" customWidth="1"/>
    <col min="15619" max="15619" width="9.5703125" style="51" customWidth="1"/>
    <col min="15620" max="15620" width="9.85546875" style="51" customWidth="1"/>
    <col min="15621" max="15624" width="11.42578125" style="51"/>
    <col min="15625" max="15625" width="12.7109375" style="51" customWidth="1"/>
    <col min="15626" max="15866" width="11.42578125" style="51"/>
    <col min="15867" max="15867" width="6.85546875" style="51" customWidth="1"/>
    <col min="15868" max="15868" width="20.5703125" style="51" customWidth="1"/>
    <col min="15869" max="15869" width="9.7109375" style="51" customWidth="1"/>
    <col min="15870" max="15870" width="7.7109375" style="51" customWidth="1"/>
    <col min="15871" max="15871" width="8.7109375" style="51" customWidth="1"/>
    <col min="15872" max="15872" width="10.140625" style="51" customWidth="1"/>
    <col min="15873" max="15873" width="9.28515625" style="51" customWidth="1"/>
    <col min="15874" max="15874" width="10" style="51" customWidth="1"/>
    <col min="15875" max="15875" width="9.5703125" style="51" customWidth="1"/>
    <col min="15876" max="15876" width="9.85546875" style="51" customWidth="1"/>
    <col min="15877" max="15880" width="11.42578125" style="51"/>
    <col min="15881" max="15881" width="12.7109375" style="51" customWidth="1"/>
    <col min="15882" max="16122" width="11.42578125" style="51"/>
    <col min="16123" max="16123" width="6.85546875" style="51" customWidth="1"/>
    <col min="16124" max="16124" width="20.5703125" style="51" customWidth="1"/>
    <col min="16125" max="16125" width="9.7109375" style="51" customWidth="1"/>
    <col min="16126" max="16126" width="7.7109375" style="51" customWidth="1"/>
    <col min="16127" max="16127" width="8.7109375" style="51" customWidth="1"/>
    <col min="16128" max="16128" width="10.140625" style="51" customWidth="1"/>
    <col min="16129" max="16129" width="9.28515625" style="51" customWidth="1"/>
    <col min="16130" max="16130" width="10" style="51" customWidth="1"/>
    <col min="16131" max="16131" width="9.5703125" style="51" customWidth="1"/>
    <col min="16132" max="16132" width="9.85546875" style="51" customWidth="1"/>
    <col min="16133" max="16136" width="11.42578125" style="51"/>
    <col min="16137" max="16137" width="12.7109375" style="51" customWidth="1"/>
    <col min="16138" max="16384" width="11.42578125" style="51"/>
  </cols>
  <sheetData>
    <row r="1" spans="1:11">
      <c r="G1" s="52" t="s">
        <v>719</v>
      </c>
    </row>
    <row r="2" spans="1:11" ht="38.25">
      <c r="G2" s="1" t="s">
        <v>722</v>
      </c>
    </row>
    <row r="4" spans="1:11" s="53" customFormat="1">
      <c r="C4" s="54"/>
      <c r="F4" s="55"/>
      <c r="G4" s="52" t="s">
        <v>642</v>
      </c>
    </row>
    <row r="5" spans="1:11" s="53" customFormat="1" ht="30.75" customHeight="1">
      <c r="B5" s="56"/>
      <c r="C5" s="54"/>
      <c r="F5" s="152" t="s">
        <v>0</v>
      </c>
      <c r="G5" s="152"/>
    </row>
    <row r="6" spans="1:11" s="53" customFormat="1" ht="28.5" customHeight="1">
      <c r="B6" s="153" t="s">
        <v>643</v>
      </c>
      <c r="C6" s="153"/>
      <c r="D6" s="153"/>
      <c r="E6" s="153"/>
    </row>
    <row r="7" spans="1:11" s="53" customFormat="1" ht="62.25" customHeight="1">
      <c r="A7" s="55" t="s">
        <v>644</v>
      </c>
      <c r="B7" s="154" t="s">
        <v>717</v>
      </c>
      <c r="C7" s="154"/>
      <c r="D7" s="154"/>
      <c r="E7" s="154"/>
    </row>
    <row r="8" spans="1:11" s="57" customFormat="1" ht="39.75" customHeight="1">
      <c r="B8" s="123" t="s">
        <v>645</v>
      </c>
      <c r="C8" s="124" t="s">
        <v>646</v>
      </c>
      <c r="D8" s="124" t="s">
        <v>647</v>
      </c>
      <c r="E8" s="58" t="s">
        <v>648</v>
      </c>
      <c r="G8" s="125"/>
      <c r="H8" s="59"/>
      <c r="J8" s="122"/>
      <c r="K8" s="60"/>
    </row>
    <row r="9" spans="1:11" s="57" customFormat="1">
      <c r="B9" s="126" t="s">
        <v>649</v>
      </c>
      <c r="C9" s="61" t="s">
        <v>650</v>
      </c>
      <c r="D9" s="127">
        <v>596</v>
      </c>
      <c r="E9" s="62">
        <v>652.62</v>
      </c>
      <c r="G9" s="63"/>
      <c r="H9" s="59"/>
      <c r="I9" s="64"/>
      <c r="J9" s="64"/>
    </row>
    <row r="10" spans="1:11" s="57" customFormat="1">
      <c r="B10" s="126" t="s">
        <v>649</v>
      </c>
      <c r="C10" s="61" t="s">
        <v>651</v>
      </c>
      <c r="D10" s="128">
        <v>670</v>
      </c>
      <c r="E10" s="62">
        <v>733.65</v>
      </c>
      <c r="G10" s="129"/>
      <c r="H10" s="130"/>
      <c r="I10" s="60"/>
      <c r="J10" s="130"/>
      <c r="K10" s="129"/>
    </row>
    <row r="11" spans="1:11" s="57" customFormat="1">
      <c r="B11" s="126" t="s">
        <v>649</v>
      </c>
      <c r="C11" s="61" t="s">
        <v>652</v>
      </c>
      <c r="D11" s="128">
        <v>742</v>
      </c>
      <c r="E11" s="62">
        <v>812.49</v>
      </c>
      <c r="G11" s="129"/>
      <c r="H11" s="131"/>
      <c r="I11" s="59"/>
      <c r="J11" s="130"/>
      <c r="K11" s="129"/>
    </row>
    <row r="12" spans="1:11" s="57" customFormat="1">
      <c r="B12" s="126" t="s">
        <v>649</v>
      </c>
      <c r="C12" s="65">
        <v>45.57</v>
      </c>
      <c r="D12" s="128">
        <v>1043</v>
      </c>
      <c r="E12" s="62">
        <v>1142.085</v>
      </c>
      <c r="G12" s="129"/>
      <c r="H12" s="131"/>
      <c r="I12" s="59"/>
      <c r="J12" s="130"/>
      <c r="K12" s="129"/>
    </row>
    <row r="13" spans="1:11" s="57" customFormat="1">
      <c r="B13" s="126" t="s">
        <v>649</v>
      </c>
      <c r="C13" s="66">
        <v>63.69</v>
      </c>
      <c r="D13" s="128">
        <v>1113</v>
      </c>
      <c r="E13" s="62">
        <v>1218.7349999999999</v>
      </c>
      <c r="G13" s="129"/>
      <c r="H13" s="131"/>
      <c r="I13" s="59"/>
      <c r="J13" s="130"/>
      <c r="K13" s="129"/>
    </row>
    <row r="14" spans="1:11" s="57" customFormat="1">
      <c r="B14" s="126" t="s">
        <v>649</v>
      </c>
      <c r="C14" s="67">
        <v>51</v>
      </c>
      <c r="D14" s="128">
        <v>1417</v>
      </c>
      <c r="E14" s="62">
        <v>1551.615</v>
      </c>
      <c r="G14" s="129"/>
      <c r="H14" s="131"/>
      <c r="I14" s="59"/>
      <c r="J14" s="130"/>
      <c r="K14" s="129"/>
    </row>
    <row r="15" spans="1:11" s="57" customFormat="1">
      <c r="B15" s="126" t="s">
        <v>653</v>
      </c>
      <c r="C15" s="61" t="s">
        <v>654</v>
      </c>
      <c r="D15" s="128">
        <v>596</v>
      </c>
      <c r="E15" s="62">
        <v>652.62</v>
      </c>
      <c r="G15" s="129"/>
      <c r="H15" s="131"/>
      <c r="I15" s="59"/>
      <c r="J15" s="130"/>
      <c r="K15" s="129"/>
    </row>
    <row r="16" spans="1:11" s="57" customFormat="1">
      <c r="B16" s="126" t="s">
        <v>653</v>
      </c>
      <c r="C16" s="61" t="s">
        <v>655</v>
      </c>
      <c r="D16" s="128">
        <v>670</v>
      </c>
      <c r="E16" s="62">
        <v>733.65</v>
      </c>
      <c r="G16" s="131"/>
      <c r="H16" s="131"/>
      <c r="J16" s="60"/>
      <c r="K16" s="68"/>
    </row>
    <row r="17" spans="1:11" s="57" customFormat="1">
      <c r="B17" s="126" t="s">
        <v>653</v>
      </c>
      <c r="C17" s="61" t="s">
        <v>656</v>
      </c>
      <c r="D17" s="128">
        <v>742</v>
      </c>
      <c r="E17" s="62">
        <v>812.49</v>
      </c>
      <c r="G17" s="131"/>
      <c r="H17" s="131"/>
      <c r="J17" s="60"/>
      <c r="K17" s="130"/>
    </row>
    <row r="18" spans="1:11" s="57" customFormat="1">
      <c r="B18" s="126" t="s">
        <v>653</v>
      </c>
      <c r="C18" s="132" t="s">
        <v>657</v>
      </c>
      <c r="D18" s="128">
        <v>1005</v>
      </c>
      <c r="E18" s="62">
        <v>1100.4749999999999</v>
      </c>
      <c r="G18" s="59"/>
      <c r="H18" s="131"/>
      <c r="I18" s="133"/>
    </row>
    <row r="19" spans="1:11" s="57" customFormat="1">
      <c r="B19" s="126" t="s">
        <v>653</v>
      </c>
      <c r="C19" s="132" t="s">
        <v>658</v>
      </c>
      <c r="D19" s="128">
        <v>1110</v>
      </c>
      <c r="E19" s="62">
        <v>1215.45</v>
      </c>
      <c r="G19" s="59"/>
      <c r="H19" s="131"/>
      <c r="I19" s="133"/>
    </row>
    <row r="20" spans="1:11" s="57" customFormat="1">
      <c r="B20" s="126" t="s">
        <v>653</v>
      </c>
      <c r="C20" s="132" t="s">
        <v>659</v>
      </c>
      <c r="D20" s="128">
        <v>1371</v>
      </c>
      <c r="E20" s="62">
        <v>1501.2449999999999</v>
      </c>
      <c r="G20" s="59"/>
      <c r="H20" s="131"/>
      <c r="I20" s="133"/>
    </row>
    <row r="21" spans="1:11" s="57" customFormat="1">
      <c r="B21" s="126" t="s">
        <v>653</v>
      </c>
      <c r="C21" s="132" t="s">
        <v>660</v>
      </c>
      <c r="D21" s="128">
        <v>1447</v>
      </c>
      <c r="E21" s="62">
        <v>1584.4649999999999</v>
      </c>
      <c r="G21" s="59"/>
      <c r="H21" s="131"/>
      <c r="I21" s="133"/>
    </row>
    <row r="22" spans="1:11" s="57" customFormat="1">
      <c r="B22" s="126" t="s">
        <v>653</v>
      </c>
      <c r="C22" s="132">
        <v>60</v>
      </c>
      <c r="D22" s="128">
        <v>1517</v>
      </c>
      <c r="E22" s="62">
        <v>1661.115</v>
      </c>
      <c r="G22" s="59"/>
      <c r="H22" s="131"/>
      <c r="I22" s="133"/>
    </row>
    <row r="23" spans="1:11" s="57" customFormat="1" ht="24.75" customHeight="1">
      <c r="B23" s="155" t="s">
        <v>661</v>
      </c>
      <c r="C23" s="155"/>
      <c r="D23" s="69"/>
      <c r="E23" s="69"/>
      <c r="F23" s="60"/>
      <c r="G23" s="59"/>
      <c r="H23" s="70"/>
    </row>
    <row r="24" spans="1:11" s="57" customFormat="1" ht="72.75" customHeight="1">
      <c r="B24" s="156" t="s">
        <v>718</v>
      </c>
      <c r="C24" s="156"/>
      <c r="D24" s="156"/>
      <c r="E24" s="156"/>
      <c r="G24" s="60"/>
      <c r="H24" s="59"/>
      <c r="I24" s="70"/>
    </row>
    <row r="25" spans="1:11" s="57" customFormat="1" ht="48" customHeight="1">
      <c r="B25" s="157" t="s">
        <v>645</v>
      </c>
      <c r="C25" s="158" t="s">
        <v>646</v>
      </c>
      <c r="D25" s="158" t="s">
        <v>647</v>
      </c>
      <c r="E25" s="159" t="s">
        <v>648</v>
      </c>
      <c r="I25" s="60"/>
      <c r="J25" s="59"/>
      <c r="K25" s="70"/>
    </row>
    <row r="26" spans="1:11" s="57" customFormat="1" ht="44.25" customHeight="1">
      <c r="B26" s="160" t="s">
        <v>649</v>
      </c>
      <c r="C26" s="161" t="s">
        <v>662</v>
      </c>
      <c r="D26" s="161">
        <v>418.58</v>
      </c>
      <c r="E26" s="161">
        <v>458.35</v>
      </c>
      <c r="F26" s="57" t="s">
        <v>724</v>
      </c>
      <c r="I26" s="60"/>
      <c r="J26" s="59"/>
      <c r="K26" s="70"/>
    </row>
    <row r="27" spans="1:11" s="57" customFormat="1" ht="41.25" customHeight="1">
      <c r="B27" s="160" t="s">
        <v>663</v>
      </c>
      <c r="C27" s="162" t="s">
        <v>662</v>
      </c>
      <c r="D27" s="161">
        <v>418.58</v>
      </c>
      <c r="E27" s="161">
        <v>458.35</v>
      </c>
      <c r="I27" s="60"/>
      <c r="J27" s="59"/>
      <c r="K27" s="70"/>
    </row>
    <row r="28" spans="1:11" s="57" customFormat="1" ht="24.75" customHeight="1">
      <c r="B28" s="160" t="s">
        <v>663</v>
      </c>
      <c r="C28" s="162" t="s">
        <v>664</v>
      </c>
      <c r="D28" s="161">
        <v>314.69</v>
      </c>
      <c r="E28" s="161">
        <v>344.59</v>
      </c>
      <c r="I28" s="60"/>
      <c r="J28" s="59"/>
      <c r="K28" s="70"/>
    </row>
    <row r="29" spans="1:11" s="57" customFormat="1" ht="24.75" customHeight="1">
      <c r="B29" s="155" t="s">
        <v>661</v>
      </c>
      <c r="C29" s="155"/>
      <c r="D29" s="118"/>
      <c r="E29" s="71"/>
      <c r="G29" s="60"/>
      <c r="H29" s="59"/>
      <c r="I29" s="70"/>
    </row>
    <row r="30" spans="1:11" ht="32.25" customHeight="1">
      <c r="A30" s="72" t="s">
        <v>665</v>
      </c>
      <c r="C30" s="150" t="s">
        <v>666</v>
      </c>
      <c r="D30" s="150"/>
      <c r="E30" s="150"/>
    </row>
    <row r="31" spans="1:11" ht="18" customHeight="1">
      <c r="B31" s="72"/>
      <c r="C31" s="119"/>
      <c r="D31" s="119"/>
      <c r="E31" s="119"/>
    </row>
    <row r="32" spans="1:11">
      <c r="B32" s="73" t="s">
        <v>667</v>
      </c>
      <c r="C32" s="74" t="s">
        <v>668</v>
      </c>
      <c r="D32" s="75" t="s">
        <v>669</v>
      </c>
      <c r="E32" s="76"/>
    </row>
    <row r="33" spans="2:5">
      <c r="B33" s="77" t="s">
        <v>670</v>
      </c>
      <c r="C33" s="77" t="s">
        <v>671</v>
      </c>
      <c r="D33" s="78">
        <v>149.22999999999999</v>
      </c>
      <c r="E33" s="76"/>
    </row>
    <row r="34" spans="2:5" ht="25.5">
      <c r="B34" s="77" t="s">
        <v>672</v>
      </c>
      <c r="C34" s="77" t="s">
        <v>673</v>
      </c>
      <c r="D34" s="78">
        <v>226.15</v>
      </c>
      <c r="E34" s="76"/>
    </row>
    <row r="35" spans="2:5">
      <c r="B35" s="77" t="s">
        <v>674</v>
      </c>
      <c r="C35" s="77" t="s">
        <v>675</v>
      </c>
      <c r="D35" s="78">
        <v>40.619999999999997</v>
      </c>
    </row>
    <row r="36" spans="2:5">
      <c r="B36" s="79" t="s">
        <v>676</v>
      </c>
      <c r="C36" s="77" t="s">
        <v>677</v>
      </c>
      <c r="D36" s="78">
        <v>40.619999999999997</v>
      </c>
      <c r="E36" s="76"/>
    </row>
    <row r="37" spans="2:5">
      <c r="B37" s="79" t="s">
        <v>678</v>
      </c>
      <c r="C37" s="77" t="s">
        <v>679</v>
      </c>
      <c r="D37" s="78">
        <v>127.77</v>
      </c>
      <c r="E37" s="76"/>
    </row>
    <row r="38" spans="2:5">
      <c r="B38" s="77" t="s">
        <v>680</v>
      </c>
      <c r="C38" s="77" t="s">
        <v>681</v>
      </c>
      <c r="D38" s="78">
        <v>366.38</v>
      </c>
      <c r="E38" s="76"/>
    </row>
    <row r="39" spans="2:5">
      <c r="B39" s="77" t="s">
        <v>682</v>
      </c>
      <c r="C39" s="77" t="s">
        <v>683</v>
      </c>
      <c r="D39" s="78">
        <v>380.37</v>
      </c>
      <c r="E39" s="76"/>
    </row>
    <row r="40" spans="2:5">
      <c r="B40" s="77" t="s">
        <v>684</v>
      </c>
      <c r="C40" s="77" t="s">
        <v>685</v>
      </c>
      <c r="D40" s="78">
        <v>181.54</v>
      </c>
      <c r="E40" s="76"/>
    </row>
    <row r="41" spans="2:5">
      <c r="B41" s="77" t="s">
        <v>686</v>
      </c>
      <c r="C41" s="77" t="s">
        <v>687</v>
      </c>
      <c r="D41" s="78">
        <v>186.15</v>
      </c>
      <c r="E41" s="76"/>
    </row>
    <row r="42" spans="2:5" ht="25.5">
      <c r="B42" s="77" t="s">
        <v>688</v>
      </c>
      <c r="C42" s="77" t="s">
        <v>689</v>
      </c>
      <c r="D42" s="78">
        <v>195.38</v>
      </c>
      <c r="E42" s="76"/>
    </row>
    <row r="43" spans="2:5" ht="25.5">
      <c r="B43" s="77" t="s">
        <v>690</v>
      </c>
      <c r="C43" s="77" t="s">
        <v>691</v>
      </c>
      <c r="D43" s="78">
        <v>404.46</v>
      </c>
      <c r="E43" s="76"/>
    </row>
    <row r="44" spans="2:5">
      <c r="B44" s="79" t="s">
        <v>692</v>
      </c>
      <c r="C44" s="77" t="s">
        <v>693</v>
      </c>
      <c r="D44" s="78">
        <v>215.38</v>
      </c>
      <c r="E44" s="80"/>
    </row>
    <row r="45" spans="2:5" ht="25.5">
      <c r="B45" s="134" t="s">
        <v>694</v>
      </c>
      <c r="C45" s="135" t="s">
        <v>695</v>
      </c>
      <c r="D45" s="136">
        <v>147.22999999999999</v>
      </c>
    </row>
    <row r="46" spans="2:5">
      <c r="B46" s="134" t="s">
        <v>696</v>
      </c>
      <c r="C46" s="77" t="s">
        <v>697</v>
      </c>
      <c r="D46" s="78">
        <v>149.77000000000001</v>
      </c>
      <c r="E46" s="137"/>
    </row>
    <row r="47" spans="2:5">
      <c r="B47" s="79" t="s">
        <v>698</v>
      </c>
      <c r="C47" s="77" t="s">
        <v>699</v>
      </c>
      <c r="D47" s="78">
        <v>247.15</v>
      </c>
      <c r="E47" s="76"/>
    </row>
    <row r="48" spans="2:5">
      <c r="B48" s="79" t="s">
        <v>700</v>
      </c>
      <c r="C48" s="77" t="s">
        <v>701</v>
      </c>
      <c r="D48" s="78">
        <v>310</v>
      </c>
      <c r="E48" s="81"/>
    </row>
    <row r="49" spans="2:5" ht="25.5">
      <c r="B49" s="79" t="s">
        <v>702</v>
      </c>
      <c r="C49" s="77" t="s">
        <v>703</v>
      </c>
      <c r="D49" s="78">
        <v>156.54</v>
      </c>
      <c r="E49" s="82" t="s">
        <v>704</v>
      </c>
    </row>
    <row r="50" spans="2:5">
      <c r="B50" s="79" t="s">
        <v>705</v>
      </c>
      <c r="C50" s="77" t="s">
        <v>706</v>
      </c>
      <c r="D50" s="78">
        <v>713.31</v>
      </c>
      <c r="E50" s="83"/>
    </row>
    <row r="51" spans="2:5" ht="23.25" customHeight="1">
      <c r="B51" s="79" t="s">
        <v>707</v>
      </c>
      <c r="C51" s="84" t="s">
        <v>708</v>
      </c>
      <c r="D51" s="85">
        <v>150.62</v>
      </c>
      <c r="E51" s="83"/>
    </row>
    <row r="52" spans="2:5" ht="25.5">
      <c r="B52" s="79" t="s">
        <v>709</v>
      </c>
      <c r="C52" s="84" t="s">
        <v>710</v>
      </c>
      <c r="D52" s="85">
        <v>150.62</v>
      </c>
      <c r="E52" s="83"/>
    </row>
    <row r="53" spans="2:5" ht="25.5">
      <c r="B53" s="79" t="s">
        <v>711</v>
      </c>
      <c r="C53" s="84" t="s">
        <v>712</v>
      </c>
      <c r="D53" s="85">
        <v>130.77000000000001</v>
      </c>
      <c r="E53" s="83" t="s">
        <v>704</v>
      </c>
    </row>
    <row r="54" spans="2:5">
      <c r="B54" s="79" t="s">
        <v>713</v>
      </c>
      <c r="C54" s="84" t="s">
        <v>714</v>
      </c>
      <c r="D54" s="85">
        <v>71.31</v>
      </c>
      <c r="E54" s="83" t="s">
        <v>704</v>
      </c>
    </row>
    <row r="55" spans="2:5" ht="25.5">
      <c r="B55" s="86" t="s">
        <v>715</v>
      </c>
      <c r="C55" s="86" t="s">
        <v>716</v>
      </c>
      <c r="D55" s="87">
        <v>130.85</v>
      </c>
      <c r="E55" s="83" t="s">
        <v>704</v>
      </c>
    </row>
    <row r="56" spans="2:5" ht="25.5" customHeight="1">
      <c r="B56" s="151" t="s">
        <v>661</v>
      </c>
      <c r="C56" s="151"/>
      <c r="D56" s="151"/>
      <c r="E56" s="151"/>
    </row>
    <row r="58" spans="2:5">
      <c r="B58" s="88"/>
      <c r="C58" s="88"/>
      <c r="D58" s="88"/>
      <c r="E58" s="76"/>
    </row>
    <row r="59" spans="2:5">
      <c r="B59" s="88"/>
      <c r="C59" s="88"/>
      <c r="D59" s="88"/>
      <c r="E59" s="76"/>
    </row>
    <row r="60" spans="2:5">
      <c r="B60" s="88"/>
      <c r="C60" s="88"/>
      <c r="D60" s="88"/>
      <c r="E60" s="76"/>
    </row>
    <row r="61" spans="2:5">
      <c r="B61" s="88"/>
      <c r="C61" s="88"/>
      <c r="D61" s="88"/>
      <c r="E61" s="76"/>
    </row>
    <row r="62" spans="2:5">
      <c r="B62" s="88"/>
      <c r="C62" s="88"/>
      <c r="D62" s="88"/>
      <c r="E62" s="76"/>
    </row>
    <row r="63" spans="2:5">
      <c r="B63" s="88"/>
      <c r="C63" s="88"/>
      <c r="D63" s="88"/>
      <c r="E63" s="76"/>
    </row>
    <row r="64" spans="2:5">
      <c r="B64" s="88"/>
      <c r="C64" s="88"/>
      <c r="D64" s="88"/>
      <c r="E64" s="76"/>
    </row>
    <row r="65" spans="2:5">
      <c r="B65" s="80"/>
      <c r="C65" s="89"/>
      <c r="D65" s="80"/>
      <c r="E65" s="80"/>
    </row>
    <row r="66" spans="2:5">
      <c r="B66" s="146"/>
      <c r="C66" s="146"/>
      <c r="D66" s="146"/>
      <c r="E66" s="146"/>
    </row>
    <row r="67" spans="2:5">
      <c r="B67" s="146"/>
      <c r="C67" s="146"/>
      <c r="D67" s="146"/>
      <c r="E67" s="146"/>
    </row>
    <row r="68" spans="2:5">
      <c r="B68" s="146"/>
      <c r="C68" s="148"/>
      <c r="D68" s="120"/>
      <c r="E68" s="120"/>
    </row>
    <row r="69" spans="2:5">
      <c r="B69" s="147"/>
      <c r="C69" s="149"/>
      <c r="D69" s="121"/>
      <c r="E69" s="120"/>
    </row>
    <row r="70" spans="2:5">
      <c r="B70" s="146"/>
      <c r="C70" s="148"/>
      <c r="D70" s="120"/>
      <c r="E70" s="120"/>
    </row>
    <row r="71" spans="2:5">
      <c r="B71" s="88"/>
      <c r="C71" s="88"/>
      <c r="D71" s="88"/>
      <c r="E71" s="76"/>
    </row>
    <row r="72" spans="2:5">
      <c r="B72" s="88"/>
      <c r="C72" s="88"/>
      <c r="D72" s="88"/>
      <c r="E72" s="76"/>
    </row>
    <row r="73" spans="2:5">
      <c r="B73" s="88"/>
      <c r="C73" s="88"/>
      <c r="D73" s="88"/>
      <c r="E73" s="76"/>
    </row>
    <row r="74" spans="2:5">
      <c r="B74" s="88"/>
      <c r="C74" s="88"/>
      <c r="D74" s="88"/>
      <c r="E74" s="76"/>
    </row>
    <row r="75" spans="2:5">
      <c r="B75" s="88"/>
      <c r="C75" s="88"/>
      <c r="D75" s="88"/>
      <c r="E75" s="76"/>
    </row>
    <row r="76" spans="2:5">
      <c r="B76" s="88"/>
      <c r="C76" s="88"/>
      <c r="D76" s="88"/>
      <c r="E76" s="76"/>
    </row>
    <row r="77" spans="2:5">
      <c r="B77" s="88"/>
      <c r="C77" s="88"/>
      <c r="D77" s="88"/>
      <c r="E77" s="76"/>
    </row>
    <row r="78" spans="2:5">
      <c r="B78" s="88"/>
      <c r="C78" s="88"/>
      <c r="D78" s="88"/>
      <c r="E78" s="76"/>
    </row>
    <row r="79" spans="2:5">
      <c r="B79" s="88"/>
      <c r="C79" s="88"/>
      <c r="D79" s="88"/>
      <c r="E79" s="76"/>
    </row>
    <row r="80" spans="2:5">
      <c r="B80" s="88"/>
      <c r="C80" s="88"/>
      <c r="D80" s="88"/>
      <c r="E80" s="76"/>
    </row>
    <row r="81" spans="2:5">
      <c r="B81" s="88"/>
      <c r="C81" s="88"/>
      <c r="D81" s="88"/>
      <c r="E81" s="76"/>
    </row>
    <row r="82" spans="2:5">
      <c r="B82" s="88"/>
      <c r="C82" s="88"/>
      <c r="D82" s="88"/>
      <c r="E82" s="76"/>
    </row>
    <row r="83" spans="2:5">
      <c r="B83" s="80"/>
      <c r="C83" s="89"/>
      <c r="D83" s="80"/>
      <c r="E83" s="80"/>
    </row>
    <row r="84" spans="2:5">
      <c r="B84" s="146"/>
      <c r="C84" s="146"/>
      <c r="D84" s="146"/>
      <c r="E84" s="146"/>
    </row>
    <row r="85" spans="2:5">
      <c r="B85" s="146"/>
      <c r="C85" s="146"/>
      <c r="D85" s="146"/>
      <c r="E85" s="146"/>
    </row>
    <row r="86" spans="2:5">
      <c r="B86" s="146"/>
      <c r="C86" s="148"/>
      <c r="D86" s="120"/>
      <c r="E86" s="120"/>
    </row>
    <row r="87" spans="2:5">
      <c r="B87" s="147"/>
      <c r="C87" s="149"/>
      <c r="D87" s="121"/>
      <c r="E87" s="120"/>
    </row>
    <row r="88" spans="2:5">
      <c r="B88" s="146"/>
      <c r="C88" s="148"/>
      <c r="D88" s="120"/>
      <c r="E88" s="120"/>
    </row>
    <row r="89" spans="2:5">
      <c r="B89" s="88"/>
      <c r="C89" s="88"/>
      <c r="D89" s="88"/>
      <c r="E89" s="76"/>
    </row>
    <row r="90" spans="2:5">
      <c r="B90" s="88"/>
      <c r="C90" s="88"/>
      <c r="D90" s="88"/>
      <c r="E90" s="76"/>
    </row>
    <row r="91" spans="2:5">
      <c r="B91" s="88"/>
      <c r="C91" s="88"/>
      <c r="D91" s="88"/>
      <c r="E91" s="76"/>
    </row>
    <row r="92" spans="2:5">
      <c r="B92" s="88"/>
      <c r="C92" s="88"/>
      <c r="D92" s="88"/>
      <c r="E92" s="76"/>
    </row>
    <row r="93" spans="2:5">
      <c r="B93" s="88"/>
      <c r="C93" s="88"/>
      <c r="D93" s="88"/>
      <c r="E93" s="76"/>
    </row>
    <row r="94" spans="2:5">
      <c r="B94" s="88"/>
      <c r="C94" s="88"/>
      <c r="D94" s="88"/>
      <c r="E94" s="76"/>
    </row>
    <row r="95" spans="2:5">
      <c r="B95" s="88"/>
      <c r="C95" s="88"/>
      <c r="D95" s="88"/>
      <c r="E95" s="76"/>
    </row>
    <row r="96" spans="2:5">
      <c r="B96" s="88"/>
      <c r="C96" s="88"/>
      <c r="D96" s="88"/>
      <c r="E96" s="76"/>
    </row>
    <row r="97" spans="2:5">
      <c r="B97" s="88"/>
      <c r="C97" s="88"/>
      <c r="D97" s="88"/>
      <c r="E97" s="76"/>
    </row>
    <row r="98" spans="2:5">
      <c r="B98" s="88"/>
      <c r="C98" s="88"/>
      <c r="D98" s="88"/>
      <c r="E98" s="76"/>
    </row>
    <row r="99" spans="2:5">
      <c r="B99" s="88"/>
      <c r="C99" s="88"/>
      <c r="D99" s="88"/>
      <c r="E99" s="76"/>
    </row>
    <row r="100" spans="2:5">
      <c r="B100" s="88"/>
      <c r="C100" s="88"/>
      <c r="D100" s="88"/>
      <c r="E100" s="76"/>
    </row>
    <row r="101" spans="2:5">
      <c r="B101" s="80"/>
      <c r="C101" s="89"/>
      <c r="D101" s="80"/>
      <c r="E101" s="80"/>
    </row>
    <row r="102" spans="2:5">
      <c r="B102" s="80"/>
      <c r="C102" s="89"/>
      <c r="D102" s="80"/>
      <c r="E102" s="80"/>
    </row>
    <row r="103" spans="2:5">
      <c r="B103" s="80"/>
      <c r="C103" s="89"/>
      <c r="D103" s="80"/>
      <c r="E103" s="80"/>
    </row>
    <row r="104" spans="2:5">
      <c r="B104" s="80"/>
      <c r="C104" s="89"/>
      <c r="D104" s="80"/>
      <c r="E104" s="80"/>
    </row>
    <row r="105" spans="2:5">
      <c r="B105" s="80"/>
      <c r="C105" s="89"/>
      <c r="D105" s="80"/>
      <c r="E105" s="80"/>
    </row>
    <row r="106" spans="2:5">
      <c r="B106" s="80"/>
      <c r="C106" s="89"/>
      <c r="D106" s="80"/>
      <c r="E106" s="80"/>
    </row>
    <row r="107" spans="2:5">
      <c r="B107" s="80"/>
      <c r="C107" s="89"/>
      <c r="D107" s="80"/>
      <c r="E107" s="80"/>
    </row>
    <row r="108" spans="2:5">
      <c r="B108" s="80"/>
      <c r="C108" s="89"/>
      <c r="D108" s="80"/>
      <c r="E108" s="80"/>
    </row>
    <row r="109" spans="2:5">
      <c r="B109" s="80"/>
      <c r="C109" s="89"/>
      <c r="D109" s="80"/>
      <c r="E109" s="80"/>
    </row>
    <row r="110" spans="2:5">
      <c r="B110" s="80"/>
      <c r="C110" s="89"/>
      <c r="D110" s="80"/>
      <c r="E110" s="80"/>
    </row>
    <row r="111" spans="2:5">
      <c r="B111" s="80"/>
      <c r="C111" s="89"/>
      <c r="D111" s="80"/>
      <c r="E111" s="80"/>
    </row>
    <row r="112" spans="2:5">
      <c r="B112" s="80"/>
      <c r="C112" s="89"/>
      <c r="D112" s="80"/>
      <c r="E112" s="80"/>
    </row>
    <row r="113" spans="2:5">
      <c r="B113" s="80"/>
      <c r="C113" s="89"/>
      <c r="D113" s="80"/>
      <c r="E113" s="80"/>
    </row>
    <row r="114" spans="2:5">
      <c r="B114" s="80"/>
      <c r="C114" s="89"/>
      <c r="D114" s="80"/>
      <c r="E114" s="80"/>
    </row>
    <row r="115" spans="2:5">
      <c r="B115" s="80"/>
      <c r="C115" s="89"/>
      <c r="D115" s="80"/>
      <c r="E115" s="80"/>
    </row>
    <row r="116" spans="2:5">
      <c r="B116" s="80"/>
      <c r="C116" s="89"/>
      <c r="D116" s="80"/>
      <c r="E116" s="80"/>
    </row>
    <row r="117" spans="2:5">
      <c r="B117" s="80"/>
      <c r="C117" s="89"/>
      <c r="D117" s="80"/>
      <c r="E117" s="80"/>
    </row>
    <row r="118" spans="2:5">
      <c r="B118" s="80"/>
      <c r="C118" s="89"/>
      <c r="D118" s="80"/>
      <c r="E118" s="80"/>
    </row>
    <row r="119" spans="2:5">
      <c r="B119" s="80"/>
      <c r="C119" s="89"/>
      <c r="D119" s="80"/>
      <c r="E119" s="80"/>
    </row>
    <row r="120" spans="2:5">
      <c r="B120" s="80"/>
      <c r="C120" s="89"/>
      <c r="D120" s="80"/>
      <c r="E120" s="80"/>
    </row>
    <row r="121" spans="2:5">
      <c r="B121" s="80"/>
      <c r="C121" s="89"/>
      <c r="D121" s="80"/>
      <c r="E121" s="80"/>
    </row>
    <row r="122" spans="2:5">
      <c r="B122" s="80"/>
      <c r="C122" s="89"/>
      <c r="D122" s="80"/>
      <c r="E122" s="80"/>
    </row>
    <row r="123" spans="2:5">
      <c r="B123" s="80"/>
      <c r="C123" s="89"/>
      <c r="D123" s="80"/>
      <c r="E123" s="80"/>
    </row>
    <row r="124" spans="2:5">
      <c r="B124" s="80"/>
      <c r="C124" s="89"/>
      <c r="D124" s="80"/>
      <c r="E124" s="80"/>
    </row>
    <row r="125" spans="2:5">
      <c r="B125" s="80"/>
      <c r="C125" s="89"/>
      <c r="D125" s="80"/>
      <c r="E125" s="80"/>
    </row>
    <row r="126" spans="2:5">
      <c r="B126" s="80"/>
      <c r="C126" s="89"/>
      <c r="D126" s="80"/>
      <c r="E126" s="80"/>
    </row>
    <row r="127" spans="2:5">
      <c r="B127" s="80"/>
      <c r="C127" s="89"/>
      <c r="D127" s="80"/>
      <c r="E127" s="80"/>
    </row>
    <row r="128" spans="2:5">
      <c r="B128" s="80"/>
      <c r="C128" s="89"/>
      <c r="D128" s="80"/>
      <c r="E128" s="80"/>
    </row>
    <row r="129" spans="2:5">
      <c r="B129" s="80"/>
      <c r="C129" s="89"/>
      <c r="D129" s="80"/>
      <c r="E129" s="80"/>
    </row>
    <row r="130" spans="2:5">
      <c r="B130" s="80"/>
      <c r="C130" s="89"/>
      <c r="D130" s="80"/>
      <c r="E130" s="80"/>
    </row>
    <row r="131" spans="2:5">
      <c r="B131" s="80"/>
      <c r="C131" s="89"/>
      <c r="D131" s="80"/>
      <c r="E131" s="80"/>
    </row>
    <row r="132" spans="2:5">
      <c r="B132" s="80"/>
      <c r="C132" s="89"/>
      <c r="D132" s="80"/>
      <c r="E132" s="80"/>
    </row>
    <row r="133" spans="2:5">
      <c r="B133" s="80"/>
      <c r="C133" s="89"/>
      <c r="D133" s="80"/>
      <c r="E133" s="80"/>
    </row>
    <row r="134" spans="2:5">
      <c r="B134" s="80"/>
      <c r="C134" s="89"/>
      <c r="D134" s="80"/>
      <c r="E134" s="80"/>
    </row>
    <row r="135" spans="2:5">
      <c r="B135" s="80"/>
      <c r="C135" s="89"/>
      <c r="D135" s="80"/>
      <c r="E135" s="80"/>
    </row>
    <row r="136" spans="2:5">
      <c r="B136" s="80"/>
      <c r="C136" s="89"/>
      <c r="D136" s="80"/>
      <c r="E136" s="80"/>
    </row>
    <row r="137" spans="2:5">
      <c r="B137" s="80"/>
      <c r="C137" s="89"/>
      <c r="D137" s="80"/>
      <c r="E137" s="80"/>
    </row>
    <row r="138" spans="2:5">
      <c r="B138" s="80"/>
      <c r="C138" s="89"/>
      <c r="D138" s="80"/>
      <c r="E138" s="80"/>
    </row>
    <row r="139" spans="2:5">
      <c r="B139" s="80"/>
      <c r="C139" s="89"/>
      <c r="D139" s="80"/>
      <c r="E139" s="80"/>
    </row>
    <row r="140" spans="2:5">
      <c r="B140" s="80"/>
      <c r="C140" s="89"/>
      <c r="D140" s="80"/>
      <c r="E140" s="80"/>
    </row>
    <row r="141" spans="2:5">
      <c r="B141" s="80"/>
      <c r="C141" s="89"/>
      <c r="D141" s="80"/>
      <c r="E141" s="80"/>
    </row>
    <row r="142" spans="2:5">
      <c r="B142" s="80"/>
      <c r="C142" s="89"/>
      <c r="D142" s="80"/>
      <c r="E142" s="80"/>
    </row>
    <row r="143" spans="2:5">
      <c r="B143" s="80"/>
      <c r="C143" s="89"/>
      <c r="D143" s="80"/>
      <c r="E143" s="80"/>
    </row>
    <row r="144" spans="2:5">
      <c r="B144" s="80"/>
      <c r="C144" s="89"/>
      <c r="D144" s="80"/>
      <c r="E144" s="80"/>
    </row>
    <row r="145" spans="2:5">
      <c r="B145" s="80"/>
      <c r="C145" s="89"/>
      <c r="D145" s="80"/>
      <c r="E145" s="80"/>
    </row>
    <row r="146" spans="2:5">
      <c r="B146" s="80"/>
      <c r="C146" s="89"/>
      <c r="D146" s="80"/>
      <c r="E146" s="80"/>
    </row>
  </sheetData>
  <mergeCells count="16">
    <mergeCell ref="B29:C29"/>
    <mergeCell ref="F5:G5"/>
    <mergeCell ref="B6:E6"/>
    <mergeCell ref="B7:E7"/>
    <mergeCell ref="B23:C23"/>
    <mergeCell ref="B24:E24"/>
    <mergeCell ref="B84:E84"/>
    <mergeCell ref="B85:E85"/>
    <mergeCell ref="B86:B88"/>
    <mergeCell ref="C86:C88"/>
    <mergeCell ref="C30:E30"/>
    <mergeCell ref="B56:E56"/>
    <mergeCell ref="B66:E66"/>
    <mergeCell ref="B67:E67"/>
    <mergeCell ref="B68:B70"/>
    <mergeCell ref="C68:C70"/>
  </mergeCells>
  <conditionalFormatting sqref="C32">
    <cfRule type="expression" dxfId="1" priority="1" stopIfTrue="1">
      <formula>AND(COUNTIF(#REF!, C32)&gt;1,NOT(ISBLANK(C32)))</formula>
    </cfRule>
  </conditionalFormatting>
  <conditionalFormatting sqref="B32">
    <cfRule type="expression" dxfId="0" priority="2" stopIfTrue="1">
      <formula>AND(COUNTIF(#REF!, B32)+COUNTIF($B$87:$B$87, B32)+COUNTIF($B$7:$B$80, B32)&gt;1,NOT(ISBLANK(B32)))</formula>
    </cfRule>
  </conditionalFormatting>
  <pageMargins left="0.11811023622047245" right="0.11811023622047245" top="0" bottom="0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</vt:lpstr>
      <vt:lpstr>пр.1</vt:lpstr>
      <vt:lpstr>пр.2</vt:lpstr>
      <vt:lpstr>пр.3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Lopina</dc:creator>
  <cp:lastModifiedBy>User</cp:lastModifiedBy>
  <cp:lastPrinted>2018-05-23T06:32:35Z</cp:lastPrinted>
  <dcterms:created xsi:type="dcterms:W3CDTF">2018-04-17T03:57:09Z</dcterms:created>
  <dcterms:modified xsi:type="dcterms:W3CDTF">2018-05-24T02:27:14Z</dcterms:modified>
</cp:coreProperties>
</file>